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-30" windowWidth="12000" windowHeight="6390" activeTab="1"/>
  </bookViews>
  <sheets>
    <sheet name="AP Travel Form 1" sheetId="3" r:id="rId1"/>
    <sheet name="AP Travel Form 2" sheetId="4" r:id="rId2"/>
  </sheets>
  <definedNames>
    <definedName name="_xlnm.Print_Area" localSheetId="0">'AP Travel Form 1'!$A$2:$T$70</definedName>
  </definedNames>
  <calcPr calcId="145621"/>
</workbook>
</file>

<file path=xl/calcChain.xml><?xml version="1.0" encoding="utf-8"?>
<calcChain xmlns="http://schemas.openxmlformats.org/spreadsheetml/2006/main"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8" i="4"/>
  <c r="U27" i="4"/>
  <c r="N35" i="3" s="1"/>
  <c r="U26" i="4"/>
  <c r="N34" i="3" s="1"/>
  <c r="U25" i="4"/>
  <c r="N33" i="3" s="1"/>
  <c r="U24" i="4"/>
  <c r="N32" i="3" s="1"/>
  <c r="U23" i="4"/>
  <c r="N31" i="3" s="1"/>
  <c r="U22" i="4"/>
  <c r="N30" i="3" s="1"/>
  <c r="U21" i="4"/>
  <c r="N29" i="3" s="1"/>
  <c r="U20" i="4"/>
  <c r="N28" i="3" s="1"/>
  <c r="U19" i="4"/>
  <c r="N27" i="3" s="1"/>
  <c r="U18" i="4"/>
  <c r="N26" i="3" s="1"/>
  <c r="U17" i="4"/>
  <c r="N25" i="3" s="1"/>
  <c r="U16" i="4"/>
  <c r="N24" i="3" s="1"/>
  <c r="U15" i="4"/>
  <c r="N23" i="3" s="1"/>
  <c r="U14" i="4"/>
  <c r="N22" i="3" s="1"/>
  <c r="U13" i="4"/>
  <c r="N21" i="3" s="1"/>
  <c r="U12" i="4"/>
  <c r="N20" i="3" s="1"/>
  <c r="U11" i="4"/>
  <c r="N19" i="3" s="1"/>
  <c r="U10" i="4"/>
  <c r="N18" i="3" s="1"/>
  <c r="T9" i="4"/>
  <c r="U8" i="4"/>
  <c r="N16" i="3" s="1"/>
  <c r="T44" i="3"/>
  <c r="T43" i="3"/>
  <c r="T39" i="3"/>
  <c r="K36" i="3"/>
  <c r="L36" i="3"/>
  <c r="M37" i="3" s="1"/>
  <c r="M36" i="3"/>
  <c r="P36" i="3"/>
  <c r="R36" i="3"/>
  <c r="T36" i="3"/>
  <c r="T29" i="4"/>
  <c r="U9" i="4"/>
  <c r="N17" i="3" s="1"/>
  <c r="U29" i="4"/>
  <c r="N36" i="3" l="1"/>
  <c r="T37" i="3" s="1"/>
  <c r="T41" i="3" s="1"/>
  <c r="T46" i="3" s="1"/>
</calcChain>
</file>

<file path=xl/sharedStrings.xml><?xml version="1.0" encoding="utf-8"?>
<sst xmlns="http://schemas.openxmlformats.org/spreadsheetml/2006/main" count="177" uniqueCount="164">
  <si>
    <t>Date</t>
  </si>
  <si>
    <t>Start</t>
  </si>
  <si>
    <t>End</t>
  </si>
  <si>
    <t>Odometer</t>
  </si>
  <si>
    <t>Miles</t>
  </si>
  <si>
    <t>TRAVEL EXPENSE SUMMARY</t>
  </si>
  <si>
    <t>Rental car agreement and receipt</t>
  </si>
  <si>
    <t>Documentation</t>
  </si>
  <si>
    <t>Meeting agenda</t>
  </si>
  <si>
    <t>NORTHERN ARIZONA UNIVERSITY</t>
  </si>
  <si>
    <t>Personal Vehicle</t>
  </si>
  <si>
    <t xml:space="preserve"> Lodging</t>
  </si>
  <si>
    <t xml:space="preserve">   Other</t>
  </si>
  <si>
    <t>Transp.</t>
  </si>
  <si>
    <t>TOTALS</t>
  </si>
  <si>
    <t>Miles X</t>
  </si>
  <si>
    <t>Time</t>
  </si>
  <si>
    <t>See Back</t>
  </si>
  <si>
    <t>Exhibit J</t>
  </si>
  <si>
    <t>B</t>
  </si>
  <si>
    <t>L</t>
  </si>
  <si>
    <t>D</t>
  </si>
  <si>
    <t xml:space="preserve">      </t>
  </si>
  <si>
    <t>Pers. Vehicle</t>
  </si>
  <si>
    <t>Due to/(from) traveler</t>
  </si>
  <si>
    <t>TOTALS: $</t>
  </si>
  <si>
    <t xml:space="preserve">Phone: </t>
  </si>
  <si>
    <t xml:space="preserve">TP #  </t>
  </si>
  <si>
    <t xml:space="preserve">Purpose of Travel/Description: </t>
  </si>
  <si>
    <t xml:space="preserve">Prepared by:             </t>
  </si>
  <si>
    <t xml:space="preserve">Entered By:             </t>
  </si>
  <si>
    <t xml:space="preserve">  Date:  </t>
  </si>
  <si>
    <t>Comments:</t>
  </si>
  <si>
    <t>Traveler:</t>
  </si>
  <si>
    <t>Department:</t>
  </si>
  <si>
    <t>Page 1</t>
  </si>
  <si>
    <t>Page 2</t>
  </si>
  <si>
    <t>Destination:</t>
  </si>
  <si>
    <t>Traveler's Home Address:</t>
  </si>
  <si>
    <t>Emplid #:</t>
  </si>
  <si>
    <t>Traveler Duty Post:</t>
  </si>
  <si>
    <t>Address Departed From</t>
  </si>
  <si>
    <t>Address Arrived At</t>
  </si>
  <si>
    <t xml:space="preserve">TA # </t>
  </si>
  <si>
    <t xml:space="preserve">County: </t>
  </si>
  <si>
    <t>ROA on file</t>
  </si>
  <si>
    <t xml:space="preserve"> Miles X .445</t>
  </si>
  <si>
    <t>Meal Total</t>
  </si>
  <si>
    <t xml:space="preserve">State Vehicle      </t>
  </si>
  <si>
    <t xml:space="preserve">Rental Vehicle    </t>
  </si>
  <si>
    <t xml:space="preserve">In-State </t>
  </si>
  <si>
    <t>Out of State</t>
  </si>
  <si>
    <t>Foreign</t>
  </si>
  <si>
    <t>Sub Object Codes</t>
  </si>
  <si>
    <t>10 - Mileage</t>
  </si>
  <si>
    <t>20 - Per diem</t>
  </si>
  <si>
    <t>30 - Transportation</t>
  </si>
  <si>
    <t>40 - Lodging</t>
  </si>
  <si>
    <t>50 - Rental Car</t>
  </si>
  <si>
    <t>60 - Gas/Oil</t>
  </si>
  <si>
    <t>Trip Total</t>
  </si>
  <si>
    <t xml:space="preserve">T - Less Paid via Third Party  </t>
  </si>
  <si>
    <t>C - Less Paid via Purch Card</t>
  </si>
  <si>
    <t>P - Less Paid via PD</t>
  </si>
  <si>
    <r>
      <t>*T</t>
    </r>
    <r>
      <rPr>
        <sz val="16"/>
        <rFont val="Arial"/>
        <family val="2"/>
      </rPr>
      <t>ime entry - Enter hour, space and a(am) or p(pm)*       Time will convert to military time.</t>
    </r>
  </si>
  <si>
    <t>Map</t>
  </si>
  <si>
    <t>Dr.License #</t>
  </si>
  <si>
    <t>NAU Total</t>
  </si>
  <si>
    <t>Traveler Signature:</t>
  </si>
  <si>
    <t>Date:</t>
  </si>
  <si>
    <t>Travel Specialist Signature:</t>
  </si>
  <si>
    <t>Supervisor Signature:</t>
  </si>
  <si>
    <t>Pay Code</t>
  </si>
  <si>
    <t>ADDITIONAL DETAILS</t>
  </si>
  <si>
    <t xml:space="preserve">Less Paid Advances  </t>
  </si>
  <si>
    <t>Attach</t>
  </si>
  <si>
    <t>or</t>
  </si>
  <si>
    <t>Airline Itinerary/receipt (required)</t>
  </si>
  <si>
    <t>Registration confirmation</t>
  </si>
  <si>
    <t>Travel log</t>
  </si>
  <si>
    <t>Shuttle or Taxi receipts</t>
  </si>
  <si>
    <t>Record of Absence (ROA) attached</t>
  </si>
  <si>
    <t>Commute Miles Deducted</t>
  </si>
  <si>
    <t>Enter Commute Miles Here -&gt;</t>
  </si>
  <si>
    <t>Object Codes</t>
  </si>
  <si>
    <t>90 - Parking/</t>
  </si>
  <si>
    <t xml:space="preserve">       Business Calls</t>
  </si>
  <si>
    <t>Civilian Time</t>
  </si>
  <si>
    <t>Military Time</t>
  </si>
  <si>
    <t>Midnight (12:00 AM)</t>
  </si>
  <si>
    <t>0000 hrs</t>
  </si>
  <si>
    <t>0100 hrs</t>
  </si>
  <si>
    <t>0200 hrs</t>
  </si>
  <si>
    <t>0300 hrs</t>
  </si>
  <si>
    <t>0400 hrs</t>
  </si>
  <si>
    <t>0500 hrs</t>
  </si>
  <si>
    <t>0600 hrs</t>
  </si>
  <si>
    <t>0700 hrs</t>
  </si>
  <si>
    <t>0800 hrs</t>
  </si>
  <si>
    <t>0900 hrs</t>
  </si>
  <si>
    <t>1000 hrs</t>
  </si>
  <si>
    <t>1100 hrs</t>
  </si>
  <si>
    <t>1200 hrs</t>
  </si>
  <si>
    <t>1300 hrs</t>
  </si>
  <si>
    <t>1400 hrs</t>
  </si>
  <si>
    <t>1500 hrs</t>
  </si>
  <si>
    <t>1600 hrs</t>
  </si>
  <si>
    <t>1700 hrs</t>
  </si>
  <si>
    <t>1800 hrs</t>
  </si>
  <si>
    <t>1900 hrs</t>
  </si>
  <si>
    <t>2000 hrs</t>
  </si>
  <si>
    <t>2100 hrs</t>
  </si>
  <si>
    <t>2200 hrs</t>
  </si>
  <si>
    <t>2300 hrs</t>
  </si>
  <si>
    <t>TRAVELER CERTIFICATION</t>
  </si>
  <si>
    <t>AUTHORIZED TRAVEL SPECIALIST CERTIFICATION</t>
  </si>
  <si>
    <t>SUPERVISOR CERTIFICATION</t>
  </si>
  <si>
    <t>Third Party:</t>
  </si>
  <si>
    <t>Advances:</t>
  </si>
  <si>
    <t>Purch Document:</t>
  </si>
  <si>
    <t>NAU P-Card:</t>
  </si>
  <si>
    <t xml:space="preserve">I certify that I have reviewed this claim, matched the amounts claimed to the supporting documentation ATTACHED and that the claim is </t>
  </si>
  <si>
    <t>prepared in compliance with NAU/DOA travel policy and procedures.</t>
  </si>
  <si>
    <t>Exceptions to Policy</t>
  </si>
  <si>
    <t>Lodging:</t>
  </si>
  <si>
    <t>Transportation:</t>
  </si>
  <si>
    <t>Cash Advance:</t>
  </si>
  <si>
    <t>Multiple Rep (pg. 2)</t>
  </si>
  <si>
    <t>I certify that the items of expense in this claim were incurred for authorized official state</t>
  </si>
  <si>
    <t>I certify that this trip was authorized by me and that the trip was necessary and appropriate for this employee's job duties in his/her</t>
  </si>
  <si>
    <t>conduct of official Arizona state business.  I further certify that, to the best of my knowledge, the items of expense in this claim are</t>
  </si>
  <si>
    <t>*continue any additional details on page 2*</t>
  </si>
  <si>
    <t>Leave  &lt; 6am</t>
  </si>
  <si>
    <t>Leave  &lt; 11am  Return &gt; 2pm</t>
  </si>
  <si>
    <t>Return &gt; 8pm or overnight</t>
  </si>
  <si>
    <t>M &amp; IE   Rates</t>
  </si>
  <si>
    <t xml:space="preserve">          $34.00     $39.00     $44.00     $49.00     $54.00     $59.00</t>
  </si>
  <si>
    <t>B       $  7.00     $  8.00     $  9.00      $10.00     $11.00     $12.00</t>
  </si>
  <si>
    <t>L       $ 10.00     $11.00     $13.00     $14.00     $16.00     $17.00</t>
  </si>
  <si>
    <t>D       $17.00     $20.00     $22.00     $25.00     $27.00     $30.00</t>
  </si>
  <si>
    <t>Other (specify)</t>
  </si>
  <si>
    <t>Exception to Policy Signature:</t>
  </si>
  <si>
    <t xml:space="preserve">I certify that all exceptions to the travel policy are appropriate, reasonable, and appear to be for a </t>
  </si>
  <si>
    <t>M &amp; IE</t>
  </si>
  <si>
    <t>Event Brochure indicating location, accomodations, dates, meals provided</t>
  </si>
  <si>
    <t>Blanket Letter of Exception attached</t>
  </si>
  <si>
    <t>Supporting Documentation for exceptions</t>
  </si>
  <si>
    <t>*Include additional disclosure details on pg. 2*</t>
  </si>
  <si>
    <t>Blanket Letter on file</t>
  </si>
  <si>
    <t xml:space="preserve">Use this space for additional justification, notes, or descriptions as necessary.  Include disclosure of any third party payments or reimbursements.  </t>
  </si>
  <si>
    <t xml:space="preserve">valid university purpose and that all supporting documentation is attached with this claim. </t>
  </si>
  <si>
    <t xml:space="preserve">business and that they are correct and proper charges.  If this travel claim involves travel by </t>
  </si>
  <si>
    <t xml:space="preserve">vehicle, I certify that I have a valid Arizona's driver's license, and if a personal vehicle was </t>
  </si>
  <si>
    <t>used, I certify that the vehicle has liability insurance coverage.  I further certify any third party</t>
  </si>
  <si>
    <t xml:space="preserve">payments or reimbursements are disclosed on this form.  IF I AM OVERPAID or fail to settle my </t>
  </si>
  <si>
    <t>account in full, I authorize NAU to deduct the balance against my wages (ARS 35-195.02B).</t>
  </si>
  <si>
    <t>I UNDERSTAND THAT FILING A FALSE CLAIM IS A FELONY.</t>
  </si>
  <si>
    <t>Revised 03/30/2009</t>
  </si>
  <si>
    <t>correct and proper charges.</t>
  </si>
  <si>
    <t>*Original Purchasing Card receipts remain with P-Card Log</t>
  </si>
  <si>
    <t xml:space="preserve">Copy of travel expense receipts paid by NAU Purchasing Card </t>
  </si>
  <si>
    <r>
      <rPr>
        <b/>
        <sz val="16"/>
        <rFont val="Arial"/>
        <family val="2"/>
      </rPr>
      <t>Pay Codes:</t>
    </r>
    <r>
      <rPr>
        <sz val="16"/>
        <rFont val="Arial"/>
        <family val="2"/>
      </rPr>
      <t xml:space="preserve">    </t>
    </r>
    <r>
      <rPr>
        <b/>
        <sz val="16"/>
        <rFont val="Arial"/>
        <family val="2"/>
      </rPr>
      <t>C</t>
    </r>
    <r>
      <rPr>
        <sz val="16"/>
        <rFont val="Arial"/>
        <family val="2"/>
      </rPr>
      <t xml:space="preserve"> - NAU Purchasing Card</t>
    </r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</si>
  <si>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PD Document               </t>
    </r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Third Party </t>
    </r>
  </si>
  <si>
    <t>Revised 08/10/2009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</si>
</sst>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#,##0.0_);\(#,##0.0\)"/>
    <numFmt numFmtId="165" formatCode="#,##0.000_);[Red]\(#,##0.000\)"/>
    <numFmt numFmtId="166" formatCode="h:mm;@"/>
  </numFmts>
  <fonts count="1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2" borderId="0"/>
  </cellStyleXfs>
  <cellXfs count="320">
    <xf numFmtId="0" fontId="0" fillId="2" borderId="0" xfId="0"/>
    <xf numFmtId="0" fontId="2" fillId="2" borderId="0" xfId="0" applyFont="1" applyBorder="1" applyAlignment="1">
      <alignment horizontal="left"/>
    </xf>
    <xf numFmtId="0" fontId="1" fillId="2" borderId="0" xfId="0" applyFont="1" applyBorder="1" applyAlignment="1">
      <alignment horizontal="left"/>
    </xf>
    <xf numFmtId="0" fontId="0" fillId="2" borderId="0" xfId="0" applyBorder="1" applyAlignment="1">
      <alignment horizontal="left"/>
    </xf>
    <xf numFmtId="0" fontId="4" fillId="2" borderId="0" xfId="0" applyFont="1" applyBorder="1" applyAlignment="1">
      <alignment horizontal="left"/>
    </xf>
    <xf numFmtId="0" fontId="5" fillId="2" borderId="0" xfId="0" applyFont="1" applyBorder="1" applyAlignment="1">
      <alignment horizontal="left"/>
    </xf>
    <xf numFmtId="0" fontId="6" fillId="2" borderId="0" xfId="0" applyFont="1" applyBorder="1" applyAlignment="1">
      <alignment horizontal="left"/>
    </xf>
    <xf numFmtId="0" fontId="7" fillId="2" borderId="0" xfId="0" applyFont="1" applyBorder="1" applyAlignment="1">
      <alignment horizontal="left"/>
    </xf>
    <xf numFmtId="0" fontId="8" fillId="2" borderId="0" xfId="0" applyFont="1" applyBorder="1" applyAlignment="1">
      <alignment horizontal="left"/>
    </xf>
    <xf numFmtId="0" fontId="3" fillId="2" borderId="0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9" fontId="7" fillId="2" borderId="2" xfId="0" applyNumberFormat="1" applyFont="1" applyBorder="1" applyAlignment="1">
      <alignment horizontal="right" vertical="center"/>
    </xf>
    <xf numFmtId="39" fontId="0" fillId="2" borderId="0" xfId="0" applyNumberFormat="1" applyBorder="1" applyAlignment="1">
      <alignment horizontal="left"/>
    </xf>
    <xf numFmtId="39" fontId="6" fillId="2" borderId="3" xfId="0" applyNumberFormat="1" applyFont="1" applyBorder="1" applyAlignment="1" applyProtection="1">
      <alignment horizontal="right"/>
      <protection locked="0"/>
    </xf>
    <xf numFmtId="39" fontId="6" fillId="2" borderId="2" xfId="0" applyNumberFormat="1" applyFont="1" applyBorder="1" applyAlignment="1" applyProtection="1">
      <alignment horizontal="right" vertical="center"/>
      <protection locked="0"/>
    </xf>
    <xf numFmtId="39" fontId="6" fillId="2" borderId="3" xfId="0" applyNumberFormat="1" applyFont="1" applyBorder="1" applyAlignment="1" applyProtection="1">
      <alignment horizontal="right" vertical="center"/>
      <protection locked="0"/>
    </xf>
    <xf numFmtId="39" fontId="6" fillId="2" borderId="2" xfId="0" applyNumberFormat="1" applyFont="1" applyBorder="1" applyAlignment="1" applyProtection="1">
      <alignment horizontal="right"/>
      <protection locked="0"/>
    </xf>
    <xf numFmtId="39" fontId="6" fillId="2" borderId="4" xfId="0" applyNumberFormat="1" applyFont="1" applyBorder="1" applyAlignment="1" applyProtection="1">
      <alignment horizontal="right"/>
      <protection locked="0"/>
    </xf>
    <xf numFmtId="39" fontId="6" fillId="0" borderId="5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center"/>
    </xf>
    <xf numFmtId="39" fontId="6" fillId="3" borderId="2" xfId="0" applyNumberFormat="1" applyFont="1" applyFill="1" applyBorder="1" applyAlignment="1" applyProtection="1">
      <alignment horizontal="right"/>
    </xf>
    <xf numFmtId="39" fontId="6" fillId="3" borderId="2" xfId="0" applyNumberFormat="1" applyFont="1" applyFill="1" applyBorder="1" applyAlignment="1" applyProtection="1">
      <alignment horizontal="right" vertical="center"/>
    </xf>
    <xf numFmtId="39" fontId="7" fillId="2" borderId="2" xfId="0" applyNumberFormat="1" applyFont="1" applyBorder="1" applyAlignment="1" applyProtection="1">
      <alignment horizontal="right" vertical="center"/>
    </xf>
    <xf numFmtId="39" fontId="6" fillId="3" borderId="4" xfId="0" applyNumberFormat="1" applyFont="1" applyFill="1" applyBorder="1" applyAlignment="1" applyProtection="1">
      <alignment horizontal="right"/>
    </xf>
    <xf numFmtId="0" fontId="7" fillId="2" borderId="0" xfId="0" applyFont="1" applyBorder="1" applyAlignment="1" applyProtection="1">
      <alignment horizontal="left"/>
    </xf>
    <xf numFmtId="0" fontId="0" fillId="2" borderId="0" xfId="0" applyBorder="1" applyAlignment="1" applyProtection="1">
      <alignment horizontal="left"/>
    </xf>
    <xf numFmtId="0" fontId="6" fillId="2" borderId="0" xfId="0" applyFont="1" applyBorder="1" applyAlignment="1" applyProtection="1">
      <alignment horizontal="left"/>
    </xf>
    <xf numFmtId="0" fontId="0" fillId="2" borderId="0" xfId="0" applyProtection="1"/>
    <xf numFmtId="0" fontId="2" fillId="2" borderId="0" xfId="0" applyFont="1" applyBorder="1" applyAlignment="1" applyProtection="1">
      <alignment horizontal="left"/>
    </xf>
    <xf numFmtId="0" fontId="1" fillId="2" borderId="0" xfId="0" applyFont="1" applyBorder="1" applyAlignment="1" applyProtection="1">
      <alignment horizontal="left"/>
    </xf>
    <xf numFmtId="0" fontId="11" fillId="2" borderId="6" xfId="0" applyFont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/>
    </xf>
    <xf numFmtId="0" fontId="6" fillId="3" borderId="7" xfId="0" applyFont="1" applyFill="1" applyBorder="1" applyAlignment="1" applyProtection="1">
      <alignment horizontal="left"/>
    </xf>
    <xf numFmtId="0" fontId="6" fillId="2" borderId="6" xfId="0" applyFont="1" applyBorder="1" applyAlignment="1" applyProtection="1">
      <alignment horizontal="left"/>
    </xf>
    <xf numFmtId="14" fontId="6" fillId="2" borderId="8" xfId="0" applyNumberFormat="1" applyFont="1" applyBorder="1" applyAlignment="1" applyProtection="1">
      <alignment horizontal="left"/>
    </xf>
    <xf numFmtId="0" fontId="5" fillId="2" borderId="0" xfId="0" applyFont="1" applyBorder="1" applyAlignment="1" applyProtection="1"/>
    <xf numFmtId="0" fontId="6" fillId="2" borderId="0" xfId="0" applyFont="1" applyBorder="1" applyAlignment="1" applyProtection="1"/>
    <xf numFmtId="0" fontId="6" fillId="2" borderId="9" xfId="0" applyFont="1" applyBorder="1" applyAlignment="1" applyProtection="1">
      <alignment horizontal="left"/>
    </xf>
    <xf numFmtId="0" fontId="6" fillId="2" borderId="9" xfId="0" applyFont="1" applyBorder="1" applyAlignment="1" applyProtection="1">
      <alignment horizontal="left"/>
      <protection locked="0"/>
    </xf>
    <xf numFmtId="0" fontId="8" fillId="2" borderId="0" xfId="0" applyFont="1" applyBorder="1" applyAlignment="1" applyProtection="1">
      <alignment horizontal="left"/>
    </xf>
    <xf numFmtId="0" fontId="7" fillId="2" borderId="10" xfId="0" applyFont="1" applyBorder="1" applyAlignment="1" applyProtection="1">
      <alignment horizontal="left"/>
    </xf>
    <xf numFmtId="39" fontId="6" fillId="0" borderId="11" xfId="0" applyNumberFormat="1" applyFont="1" applyFill="1" applyBorder="1" applyAlignment="1" applyProtection="1">
      <alignment horizontal="right" vertical="center"/>
    </xf>
    <xf numFmtId="39" fontId="7" fillId="2" borderId="2" xfId="0" applyNumberFormat="1" applyFont="1" applyBorder="1" applyAlignment="1" applyProtection="1">
      <alignment horizontal="right"/>
      <protection locked="0"/>
    </xf>
    <xf numFmtId="0" fontId="6" fillId="2" borderId="8" xfId="0" applyFont="1" applyBorder="1" applyAlignment="1" applyProtection="1">
      <alignment horizontal="left"/>
    </xf>
    <xf numFmtId="166" fontId="6" fillId="2" borderId="2" xfId="0" applyNumberFormat="1" applyFont="1" applyBorder="1" applyAlignment="1" applyProtection="1">
      <alignment horizontal="center"/>
      <protection locked="0"/>
    </xf>
    <xf numFmtId="166" fontId="7" fillId="2" borderId="2" xfId="0" applyNumberFormat="1" applyFont="1" applyBorder="1" applyAlignment="1" applyProtection="1">
      <alignment horizontal="center"/>
      <protection locked="0"/>
    </xf>
    <xf numFmtId="39" fontId="7" fillId="2" borderId="4" xfId="0" applyNumberFormat="1" applyFont="1" applyBorder="1" applyAlignment="1" applyProtection="1">
      <alignment horizontal="right" vertical="center"/>
    </xf>
    <xf numFmtId="0" fontId="7" fillId="2" borderId="12" xfId="0" applyFont="1" applyBorder="1" applyAlignment="1" applyProtection="1">
      <alignment horizontal="left"/>
    </xf>
    <xf numFmtId="39" fontId="7" fillId="2" borderId="3" xfId="0" applyNumberFormat="1" applyFont="1" applyBorder="1" applyAlignment="1" applyProtection="1">
      <alignment horizontal="right"/>
      <protection locked="0"/>
    </xf>
    <xf numFmtId="4" fontId="7" fillId="2" borderId="13" xfId="0" applyNumberFormat="1" applyFont="1" applyBorder="1" applyAlignment="1">
      <alignment horizontal="right"/>
    </xf>
    <xf numFmtId="0" fontId="6" fillId="2" borderId="3" xfId="0" applyNumberFormat="1" applyFont="1" applyBorder="1" applyAlignment="1" applyProtection="1">
      <alignment horizontal="right"/>
      <protection locked="0"/>
    </xf>
    <xf numFmtId="0" fontId="7" fillId="2" borderId="3" xfId="0" applyNumberFormat="1" applyFont="1" applyBorder="1" applyAlignment="1" applyProtection="1">
      <alignment horizontal="right"/>
      <protection locked="0"/>
    </xf>
    <xf numFmtId="0" fontId="6" fillId="2" borderId="2" xfId="0" applyNumberFormat="1" applyFont="1" applyBorder="1" applyAlignment="1" applyProtection="1">
      <alignment horizontal="right"/>
      <protection locked="0"/>
    </xf>
    <xf numFmtId="0" fontId="6" fillId="2" borderId="4" xfId="0" applyNumberFormat="1" applyFont="1" applyBorder="1" applyAlignment="1" applyProtection="1">
      <alignment horizontal="right"/>
      <protection locked="0"/>
    </xf>
    <xf numFmtId="0" fontId="9" fillId="2" borderId="0" xfId="0" applyFont="1" applyBorder="1" applyAlignment="1" applyProtection="1">
      <alignment horizontal="left"/>
    </xf>
    <xf numFmtId="0" fontId="10" fillId="2" borderId="0" xfId="0" applyFont="1" applyBorder="1" applyAlignment="1" applyProtection="1">
      <alignment horizontal="left"/>
    </xf>
    <xf numFmtId="0" fontId="7" fillId="2" borderId="0" xfId="0" applyFont="1" applyBorder="1" applyAlignment="1" applyProtection="1"/>
    <xf numFmtId="0" fontId="6" fillId="2" borderId="0" xfId="0" applyFont="1" applyBorder="1" applyAlignment="1" applyProtection="1">
      <alignment horizontal="center"/>
    </xf>
    <xf numFmtId="0" fontId="9" fillId="2" borderId="0" xfId="0" applyFont="1" applyBorder="1" applyAlignment="1" applyProtection="1"/>
    <xf numFmtId="0" fontId="8" fillId="2" borderId="6" xfId="0" applyFont="1" applyBorder="1" applyAlignment="1" applyProtection="1">
      <alignment horizontal="left"/>
    </xf>
    <xf numFmtId="0" fontId="5" fillId="2" borderId="14" xfId="0" applyFont="1" applyBorder="1" applyAlignment="1" applyProtection="1">
      <alignment horizontal="center"/>
    </xf>
    <xf numFmtId="0" fontId="5" fillId="2" borderId="3" xfId="0" applyFont="1" applyBorder="1" applyAlignment="1" applyProtection="1">
      <alignment horizontal="center"/>
    </xf>
    <xf numFmtId="0" fontId="5" fillId="2" borderId="14" xfId="0" applyFont="1" applyBorder="1" applyAlignment="1" applyProtection="1"/>
    <xf numFmtId="0" fontId="5" fillId="2" borderId="3" xfId="0" applyFont="1" applyBorder="1" applyAlignment="1" applyProtection="1"/>
    <xf numFmtId="0" fontId="5" fillId="2" borderId="14" xfId="0" applyFont="1" applyBorder="1" applyAlignment="1" applyProtection="1">
      <alignment horizontal="left"/>
    </xf>
    <xf numFmtId="0" fontId="6" fillId="2" borderId="3" xfId="0" applyFont="1" applyBorder="1" applyAlignment="1" applyProtection="1">
      <alignment horizontal="center"/>
    </xf>
    <xf numFmtId="0" fontId="7" fillId="2" borderId="2" xfId="0" applyFont="1" applyBorder="1" applyAlignment="1" applyProtection="1">
      <alignment horizontal="center"/>
    </xf>
    <xf numFmtId="0" fontId="6" fillId="2" borderId="2" xfId="0" applyFont="1" applyBorder="1" applyAlignment="1" applyProtection="1">
      <alignment horizontal="center"/>
    </xf>
    <xf numFmtId="0" fontId="6" fillId="2" borderId="15" xfId="0" applyFont="1" applyBorder="1" applyAlignment="1" applyProtection="1">
      <alignment horizontal="center"/>
    </xf>
    <xf numFmtId="0" fontId="6" fillId="2" borderId="2" xfId="0" applyFont="1" applyBorder="1" applyAlignment="1" applyProtection="1"/>
    <xf numFmtId="39" fontId="6" fillId="2" borderId="16" xfId="0" applyNumberFormat="1" applyFont="1" applyBorder="1" applyAlignment="1" applyProtection="1"/>
    <xf numFmtId="4" fontId="6" fillId="2" borderId="2" xfId="0" applyNumberFormat="1" applyFont="1" applyBorder="1" applyAlignment="1" applyProtection="1"/>
    <xf numFmtId="0" fontId="6" fillId="2" borderId="0" xfId="0" applyFont="1" applyBorder="1" applyAlignment="1" applyProtection="1">
      <alignment horizontal="right"/>
    </xf>
    <xf numFmtId="0" fontId="6" fillId="2" borderId="17" xfId="0" applyFont="1" applyBorder="1" applyAlignment="1" applyProtection="1"/>
    <xf numFmtId="0" fontId="8" fillId="2" borderId="0" xfId="0" applyFont="1" applyBorder="1" applyAlignment="1" applyProtection="1"/>
    <xf numFmtId="0" fontId="0" fillId="2" borderId="2" xfId="0" applyBorder="1" applyAlignment="1" applyProtection="1">
      <alignment horizontal="left"/>
    </xf>
    <xf numFmtId="39" fontId="7" fillId="2" borderId="2" xfId="0" applyNumberFormat="1" applyFont="1" applyBorder="1" applyAlignment="1" applyProtection="1">
      <alignment horizontal="right" vertical="center"/>
      <protection locked="0"/>
    </xf>
    <xf numFmtId="39" fontId="7" fillId="2" borderId="3" xfId="0" applyNumberFormat="1" applyFont="1" applyBorder="1" applyAlignment="1" applyProtection="1">
      <alignment horizontal="right" vertical="center"/>
      <protection locked="0"/>
    </xf>
    <xf numFmtId="39" fontId="7" fillId="2" borderId="4" xfId="0" applyNumberFormat="1" applyFont="1" applyBorder="1" applyAlignment="1" applyProtection="1">
      <alignment horizontal="right" vertical="center"/>
      <protection locked="0"/>
    </xf>
    <xf numFmtId="0" fontId="7" fillId="2" borderId="4" xfId="0" applyFont="1" applyBorder="1" applyAlignment="1" applyProtection="1"/>
    <xf numFmtId="0" fontId="7" fillId="2" borderId="3" xfId="0" applyFont="1" applyBorder="1" applyAlignment="1" applyProtection="1"/>
    <xf numFmtId="0" fontId="7" fillId="2" borderId="18" xfId="0" applyFont="1" applyBorder="1" applyAlignment="1" applyProtection="1">
      <alignment horizontal="center"/>
      <protection locked="0"/>
    </xf>
    <xf numFmtId="39" fontId="6" fillId="2" borderId="19" xfId="0" applyNumberFormat="1" applyFont="1" applyBorder="1" applyAlignment="1" applyProtection="1"/>
    <xf numFmtId="4" fontId="7" fillId="2" borderId="19" xfId="0" applyNumberFormat="1" applyFont="1" applyBorder="1" applyAlignment="1">
      <alignment horizontal="right"/>
    </xf>
    <xf numFmtId="0" fontId="5" fillId="2" borderId="0" xfId="0" applyFont="1" applyBorder="1" applyAlignment="1" applyProtection="1">
      <alignment horizontal="left"/>
    </xf>
    <xf numFmtId="0" fontId="5" fillId="2" borderId="20" xfId="0" applyFont="1" applyBorder="1" applyAlignment="1" applyProtection="1">
      <alignment horizontal="center"/>
    </xf>
    <xf numFmtId="0" fontId="8" fillId="2" borderId="0" xfId="0" applyFont="1" applyBorder="1" applyAlignment="1" applyProtection="1">
      <alignment horizontal="center"/>
    </xf>
    <xf numFmtId="0" fontId="5" fillId="2" borderId="0" xfId="0" applyFont="1" applyProtection="1"/>
    <xf numFmtId="0" fontId="5" fillId="2" borderId="0" xfId="0" applyFont="1"/>
    <xf numFmtId="0" fontId="12" fillId="2" borderId="0" xfId="0" applyFont="1" applyBorder="1" applyAlignment="1" applyProtection="1">
      <alignment horizontal="left"/>
    </xf>
    <xf numFmtId="0" fontId="12" fillId="2" borderId="0" xfId="0" applyFont="1" applyBorder="1" applyAlignment="1" applyProtection="1">
      <alignment horizontal="center"/>
    </xf>
    <xf numFmtId="0" fontId="12" fillId="2" borderId="21" xfId="0" applyFont="1" applyBorder="1" applyAlignment="1" applyProtection="1"/>
    <xf numFmtId="0" fontId="12" fillId="2" borderId="22" xfId="0" applyFont="1" applyBorder="1" applyAlignment="1" applyProtection="1"/>
    <xf numFmtId="0" fontId="5" fillId="2" borderId="23" xfId="0" applyFont="1" applyBorder="1" applyAlignment="1" applyProtection="1">
      <alignment horizontal="center"/>
    </xf>
    <xf numFmtId="0" fontId="5" fillId="2" borderId="24" xfId="0" applyFont="1" applyBorder="1" applyAlignment="1" applyProtection="1">
      <alignment horizontal="center"/>
    </xf>
    <xf numFmtId="0" fontId="5" fillId="2" borderId="21" xfId="0" applyFont="1" applyBorder="1" applyAlignment="1" applyProtection="1">
      <protection locked="0"/>
    </xf>
    <xf numFmtId="0" fontId="5" fillId="2" borderId="0" xfId="0" applyFont="1" applyBorder="1" applyAlignment="1" applyProtection="1">
      <protection locked="0"/>
    </xf>
    <xf numFmtId="165" fontId="5" fillId="2" borderId="25" xfId="0" applyNumberFormat="1" applyFont="1" applyBorder="1" applyAlignment="1" applyProtection="1">
      <alignment horizontal="center"/>
    </xf>
    <xf numFmtId="0" fontId="5" fillId="2" borderId="0" xfId="0" applyFont="1" applyBorder="1" applyAlignment="1"/>
    <xf numFmtId="164" fontId="5" fillId="2" borderId="2" xfId="0" applyNumberFormat="1" applyFont="1" applyBorder="1" applyProtection="1">
      <protection locked="0"/>
    </xf>
    <xf numFmtId="39" fontId="5" fillId="0" borderId="26" xfId="0" applyNumberFormat="1" applyFont="1" applyFill="1" applyBorder="1" applyProtection="1"/>
    <xf numFmtId="164" fontId="5" fillId="2" borderId="4" xfId="0" applyNumberFormat="1" applyFont="1" applyBorder="1" applyProtection="1">
      <protection locked="0"/>
    </xf>
    <xf numFmtId="164" fontId="5" fillId="2" borderId="3" xfId="0" applyNumberFormat="1" applyFont="1" applyBorder="1" applyProtection="1">
      <protection locked="0"/>
    </xf>
    <xf numFmtId="0" fontId="5" fillId="0" borderId="6" xfId="0" applyFont="1" applyFill="1" applyBorder="1" applyAlignment="1" applyProtection="1">
      <alignment horizontal="left"/>
    </xf>
    <xf numFmtId="0" fontId="5" fillId="2" borderId="0" xfId="0" applyFont="1" applyBorder="1" applyAlignment="1" applyProtection="1">
      <alignment horizontal="left"/>
      <protection locked="0"/>
    </xf>
    <xf numFmtId="0" fontId="5" fillId="2" borderId="0" xfId="0" applyFont="1" applyBorder="1" applyProtection="1">
      <protection locked="0"/>
    </xf>
    <xf numFmtId="0" fontId="5" fillId="2" borderId="0" xfId="0" applyFont="1" applyProtection="1">
      <protection locked="0"/>
    </xf>
    <xf numFmtId="0" fontId="5" fillId="2" borderId="10" xfId="0" applyFont="1" applyBorder="1" applyAlignment="1"/>
    <xf numFmtId="0" fontId="5" fillId="2" borderId="18" xfId="0" applyFont="1" applyBorder="1" applyAlignment="1"/>
    <xf numFmtId="0" fontId="5" fillId="2" borderId="18" xfId="0" applyFont="1" applyBorder="1" applyAlignment="1">
      <alignment horizontal="center"/>
    </xf>
    <xf numFmtId="164" fontId="5" fillId="2" borderId="1" xfId="0" applyNumberFormat="1" applyFont="1" applyBorder="1" applyAlignment="1" applyProtection="1">
      <alignment horizontal="right" vertical="center"/>
    </xf>
    <xf numFmtId="7" fontId="5" fillId="2" borderId="1" xfId="0" applyNumberFormat="1" applyFont="1" applyBorder="1" applyAlignment="1" applyProtection="1">
      <alignment horizontal="right" vertical="center"/>
    </xf>
    <xf numFmtId="164" fontId="5" fillId="2" borderId="2" xfId="0" applyNumberFormat="1" applyFont="1" applyBorder="1" applyAlignment="1" applyProtection="1">
      <alignment vertical="center"/>
      <protection locked="0"/>
    </xf>
    <xf numFmtId="39" fontId="5" fillId="0" borderId="26" xfId="0" applyNumberFormat="1" applyFont="1" applyFill="1" applyBorder="1" applyAlignment="1" applyProtection="1">
      <alignment vertical="center"/>
    </xf>
    <xf numFmtId="0" fontId="12" fillId="2" borderId="0" xfId="0" applyFont="1" applyBorder="1" applyAlignment="1"/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18" fontId="5" fillId="2" borderId="28" xfId="0" applyNumberFormat="1" applyFont="1" applyFill="1" applyBorder="1" applyAlignment="1">
      <alignment horizontal="left" wrapText="1"/>
    </xf>
    <xf numFmtId="18" fontId="5" fillId="2" borderId="20" xfId="0" applyNumberFormat="1" applyFont="1" applyFill="1" applyBorder="1" applyAlignment="1">
      <alignment horizontal="left" wrapText="1"/>
    </xf>
    <xf numFmtId="0" fontId="5" fillId="2" borderId="29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30" xfId="0" applyFont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12" fillId="2" borderId="0" xfId="0" applyFont="1" applyProtection="1"/>
    <xf numFmtId="0" fontId="6" fillId="3" borderId="10" xfId="0" applyFont="1" applyFill="1" applyBorder="1" applyAlignment="1" applyProtection="1">
      <alignment horizontal="center"/>
    </xf>
    <xf numFmtId="0" fontId="6" fillId="3" borderId="18" xfId="0" applyFont="1" applyFill="1" applyBorder="1" applyAlignment="1" applyProtection="1"/>
    <xf numFmtId="0" fontId="6" fillId="3" borderId="20" xfId="0" applyFont="1" applyFill="1" applyBorder="1" applyAlignment="1" applyProtection="1">
      <alignment horizontal="center"/>
    </xf>
    <xf numFmtId="39" fontId="6" fillId="0" borderId="32" xfId="0" applyNumberFormat="1" applyFont="1" applyFill="1" applyBorder="1" applyAlignment="1" applyProtection="1">
      <alignment horizontal="right" vertical="center"/>
    </xf>
    <xf numFmtId="39" fontId="6" fillId="0" borderId="33" xfId="0" applyNumberFormat="1" applyFont="1" applyFill="1" applyBorder="1" applyAlignment="1" applyProtection="1">
      <alignment horizontal="right" vertical="center"/>
    </xf>
    <xf numFmtId="39" fontId="6" fillId="0" borderId="13" xfId="0" applyNumberFormat="1" applyFont="1" applyFill="1" applyBorder="1" applyAlignment="1" applyProtection="1">
      <alignment horizontal="right" vertical="center"/>
    </xf>
    <xf numFmtId="0" fontId="0" fillId="2" borderId="0" xfId="0" applyBorder="1" applyAlignment="1">
      <alignment horizontal="center"/>
    </xf>
    <xf numFmtId="0" fontId="6" fillId="2" borderId="6" xfId="0" applyFont="1" applyBorder="1" applyAlignment="1" applyProtection="1"/>
    <xf numFmtId="0" fontId="6" fillId="2" borderId="0" xfId="0" applyFont="1" applyBorder="1" applyAlignment="1"/>
    <xf numFmtId="0" fontId="0" fillId="2" borderId="0" xfId="0" applyBorder="1" applyAlignment="1"/>
    <xf numFmtId="0" fontId="8" fillId="2" borderId="0" xfId="0" applyFont="1" applyBorder="1" applyAlignment="1"/>
    <xf numFmtId="0" fontId="6" fillId="2" borderId="6" xfId="0" applyFont="1" applyBorder="1" applyAlignment="1"/>
    <xf numFmtId="0" fontId="0" fillId="2" borderId="0" xfId="0" applyBorder="1" applyProtection="1"/>
    <xf numFmtId="0" fontId="6" fillId="2" borderId="0" xfId="0" applyFont="1" applyBorder="1" applyAlignment="1">
      <alignment horizontal="right"/>
    </xf>
    <xf numFmtId="0" fontId="5" fillId="2" borderId="2" xfId="0" applyFont="1" applyBorder="1" applyAlignment="1">
      <alignment horizontal="left"/>
    </xf>
    <xf numFmtId="0" fontId="5" fillId="2" borderId="0" xfId="0" applyFont="1" applyBorder="1" applyAlignment="1" applyProtection="1">
      <alignment horizontal="center"/>
    </xf>
    <xf numFmtId="0" fontId="5" fillId="0" borderId="10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6" fillId="2" borderId="18" xfId="0" applyFont="1" applyBorder="1" applyAlignment="1" applyProtection="1"/>
    <xf numFmtId="0" fontId="5" fillId="2" borderId="15" xfId="0" applyFont="1" applyBorder="1" applyAlignment="1" applyProtection="1">
      <alignment horizontal="center"/>
      <protection locked="0"/>
    </xf>
    <xf numFmtId="0" fontId="5" fillId="2" borderId="18" xfId="0" applyFont="1" applyBorder="1" applyAlignment="1" applyProtection="1">
      <alignment horizontal="center"/>
      <protection locked="0"/>
    </xf>
    <xf numFmtId="0" fontId="5" fillId="2" borderId="10" xfId="0" applyFont="1" applyBorder="1" applyAlignment="1" applyProtection="1">
      <alignment horizontal="center"/>
      <protection locked="0"/>
    </xf>
    <xf numFmtId="4" fontId="6" fillId="2" borderId="3" xfId="0" applyNumberFormat="1" applyFont="1" applyBorder="1" applyAlignment="1" applyProtection="1">
      <protection locked="0"/>
    </xf>
    <xf numFmtId="0" fontId="6" fillId="2" borderId="0" xfId="0" applyFont="1" applyBorder="1" applyAlignment="1">
      <alignment horizontal="left"/>
    </xf>
    <xf numFmtId="0" fontId="6" fillId="2" borderId="6" xfId="0" applyFont="1" applyBorder="1" applyAlignment="1" applyProtection="1">
      <alignment horizontal="left"/>
    </xf>
    <xf numFmtId="0" fontId="6" fillId="2" borderId="0" xfId="0" applyFont="1" applyBorder="1" applyAlignment="1" applyProtection="1">
      <alignment horizontal="left"/>
    </xf>
    <xf numFmtId="0" fontId="6" fillId="2" borderId="0" xfId="0" applyFont="1" applyBorder="1" applyAlignment="1" applyProtection="1">
      <alignment horizontal="center"/>
    </xf>
    <xf numFmtId="0" fontId="6" fillId="2" borderId="0" xfId="0" applyFont="1" applyBorder="1" applyAlignment="1">
      <alignment horizontal="center"/>
    </xf>
    <xf numFmtId="0" fontId="5" fillId="2" borderId="0" xfId="0" applyFont="1" applyBorder="1" applyAlignment="1" applyProtection="1">
      <alignment horizontal="left"/>
      <protection locked="0"/>
    </xf>
    <xf numFmtId="0" fontId="0" fillId="2" borderId="0" xfId="0" applyBorder="1" applyAlignment="1">
      <alignment horizontal="center"/>
    </xf>
    <xf numFmtId="0" fontId="6" fillId="0" borderId="6" xfId="0" applyFont="1" applyFill="1" applyBorder="1" applyAlignment="1" applyProtection="1">
      <alignment horizontal="left"/>
    </xf>
    <xf numFmtId="0" fontId="6" fillId="2" borderId="2" xfId="0" applyFont="1" applyBorder="1" applyAlignment="1">
      <alignment horizontal="left"/>
    </xf>
    <xf numFmtId="0" fontId="6" fillId="2" borderId="2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left"/>
    </xf>
    <xf numFmtId="0" fontId="6" fillId="2" borderId="2" xfId="0" applyFont="1" applyBorder="1" applyAlignment="1" applyProtection="1">
      <alignment horizontal="left"/>
      <protection locked="0"/>
    </xf>
    <xf numFmtId="0" fontId="6" fillId="2" borderId="15" xfId="0" applyFont="1" applyBorder="1" applyAlignment="1" applyProtection="1">
      <alignment horizontal="left"/>
    </xf>
    <xf numFmtId="0" fontId="6" fillId="2" borderId="10" xfId="0" applyFont="1" applyBorder="1" applyAlignment="1" applyProtection="1">
      <alignment horizontal="left"/>
    </xf>
    <xf numFmtId="0" fontId="6" fillId="2" borderId="18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2" borderId="0" xfId="0" applyFont="1" applyBorder="1" applyAlignment="1" applyProtection="1">
      <alignment horizontal="left"/>
      <protection locked="0"/>
    </xf>
    <xf numFmtId="0" fontId="6" fillId="2" borderId="22" xfId="0" applyFont="1" applyBorder="1" applyAlignment="1" applyProtection="1">
      <alignment horizontal="left"/>
    </xf>
    <xf numFmtId="0" fontId="6" fillId="2" borderId="28" xfId="0" applyFont="1" applyBorder="1" applyAlignment="1" applyProtection="1">
      <alignment horizontal="left"/>
    </xf>
    <xf numFmtId="0" fontId="6" fillId="5" borderId="36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6" fillId="2" borderId="35" xfId="0" applyFont="1" applyBorder="1" applyAlignment="1">
      <alignment horizontal="left"/>
    </xf>
    <xf numFmtId="0" fontId="6" fillId="2" borderId="36" xfId="0" applyFont="1" applyBorder="1" applyAlignment="1">
      <alignment horizontal="left"/>
    </xf>
    <xf numFmtId="0" fontId="6" fillId="2" borderId="37" xfId="0" applyFont="1" applyBorder="1" applyAlignment="1">
      <alignment horizontal="left"/>
    </xf>
    <xf numFmtId="0" fontId="6" fillId="2" borderId="20" xfId="0" applyFont="1" applyBorder="1" applyAlignment="1" applyProtection="1">
      <alignment horizontal="left"/>
    </xf>
    <xf numFmtId="0" fontId="6" fillId="2" borderId="7" xfId="0" applyFont="1" applyBorder="1" applyAlignment="1" applyProtection="1">
      <alignment horizontal="left"/>
    </xf>
    <xf numFmtId="0" fontId="5" fillId="2" borderId="15" xfId="0" applyFont="1" applyBorder="1" applyAlignment="1" applyProtection="1">
      <alignment horizontal="center"/>
      <protection locked="0"/>
    </xf>
    <xf numFmtId="0" fontId="5" fillId="2" borderId="18" xfId="0" applyFont="1" applyBorder="1" applyAlignment="1" applyProtection="1">
      <alignment horizontal="center"/>
      <protection locked="0"/>
    </xf>
    <xf numFmtId="0" fontId="8" fillId="2" borderId="0" xfId="0" applyFont="1" applyBorder="1" applyAlignment="1">
      <alignment horizontal="center"/>
    </xf>
    <xf numFmtId="0" fontId="0" fillId="2" borderId="0" xfId="0" applyBorder="1" applyAlignment="1" applyProtection="1">
      <alignment horizontal="left"/>
      <protection locked="0"/>
    </xf>
    <xf numFmtId="0" fontId="8" fillId="5" borderId="36" xfId="0" applyFont="1" applyFill="1" applyBorder="1" applyAlignment="1">
      <alignment horizontal="left"/>
    </xf>
    <xf numFmtId="0" fontId="6" fillId="5" borderId="0" xfId="0" applyFont="1" applyFill="1" applyBorder="1" applyAlignment="1" applyProtection="1">
      <alignment horizontal="left"/>
    </xf>
    <xf numFmtId="0" fontId="8" fillId="2" borderId="0" xfId="0" applyFont="1" applyBorder="1" applyAlignment="1">
      <alignment horizontal="left"/>
    </xf>
    <xf numFmtId="0" fontId="0" fillId="2" borderId="0" xfId="0" applyBorder="1" applyAlignment="1">
      <alignment horizontal="left"/>
    </xf>
    <xf numFmtId="0" fontId="5" fillId="2" borderId="10" xfId="0" applyFont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left"/>
    </xf>
    <xf numFmtId="0" fontId="5" fillId="2" borderId="0" xfId="0" applyFont="1" applyBorder="1" applyAlignment="1" applyProtection="1">
      <alignment horizontal="left"/>
    </xf>
    <xf numFmtId="14" fontId="7" fillId="2" borderId="15" xfId="0" applyNumberFormat="1" applyFont="1" applyBorder="1" applyAlignment="1" applyProtection="1">
      <alignment horizontal="center"/>
      <protection locked="0"/>
    </xf>
    <xf numFmtId="0" fontId="7" fillId="2" borderId="18" xfId="0" applyFont="1" applyBorder="1" applyAlignment="1" applyProtection="1">
      <alignment horizontal="center"/>
      <protection locked="0"/>
    </xf>
    <xf numFmtId="14" fontId="7" fillId="2" borderId="15" xfId="0" quotePrefix="1" applyNumberFormat="1" applyFont="1" applyBorder="1" applyAlignment="1" applyProtection="1">
      <alignment horizontal="center"/>
      <protection locked="0"/>
    </xf>
    <xf numFmtId="14" fontId="7" fillId="2" borderId="18" xfId="0" quotePrefix="1" applyNumberFormat="1" applyFont="1" applyBorder="1" applyAlignment="1" applyProtection="1">
      <alignment horizontal="center"/>
      <protection locked="0"/>
    </xf>
    <xf numFmtId="0" fontId="12" fillId="2" borderId="0" xfId="0" applyFont="1" applyAlignment="1">
      <alignment horizontal="center"/>
    </xf>
    <xf numFmtId="14" fontId="7" fillId="2" borderId="18" xfId="0" applyNumberFormat="1" applyFont="1" applyBorder="1" applyAlignment="1" applyProtection="1">
      <alignment horizontal="center"/>
      <protection locked="0"/>
    </xf>
    <xf numFmtId="0" fontId="5" fillId="2" borderId="35" xfId="0" applyFont="1" applyBorder="1" applyAlignment="1" applyProtection="1">
      <alignment horizontal="center"/>
      <protection locked="0"/>
    </xf>
    <xf numFmtId="0" fontId="5" fillId="2" borderId="36" xfId="0" applyFont="1" applyBorder="1" applyAlignment="1" applyProtection="1">
      <alignment horizontal="center"/>
      <protection locked="0"/>
    </xf>
    <xf numFmtId="0" fontId="5" fillId="2" borderId="37" xfId="0" applyFont="1" applyBorder="1" applyAlignment="1" applyProtection="1">
      <alignment horizontal="center"/>
      <protection locked="0"/>
    </xf>
    <xf numFmtId="0" fontId="1" fillId="2" borderId="0" xfId="0" applyFont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14" fontId="6" fillId="3" borderId="15" xfId="0" applyNumberFormat="1" applyFont="1" applyFill="1" applyBorder="1" applyAlignment="1" applyProtection="1">
      <alignment horizontal="left"/>
    </xf>
    <xf numFmtId="0" fontId="0" fillId="3" borderId="18" xfId="0" applyFill="1" applyBorder="1" applyAlignment="1" applyProtection="1">
      <alignment horizontal="left"/>
    </xf>
    <xf numFmtId="0" fontId="8" fillId="2" borderId="0" xfId="0" applyFont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left"/>
    </xf>
    <xf numFmtId="14" fontId="6" fillId="2" borderId="10" xfId="0" applyNumberFormat="1" applyFont="1" applyBorder="1" applyAlignment="1" applyProtection="1">
      <alignment horizontal="left"/>
      <protection locked="0"/>
    </xf>
    <xf numFmtId="0" fontId="2" fillId="2" borderId="35" xfId="0" applyFont="1" applyBorder="1" applyAlignment="1">
      <alignment horizontal="center"/>
    </xf>
    <xf numFmtId="0" fontId="2" fillId="2" borderId="37" xfId="0" applyFont="1" applyBorder="1" applyAlignment="1">
      <alignment horizontal="center"/>
    </xf>
    <xf numFmtId="0" fontId="2" fillId="2" borderId="20" xfId="0" applyFont="1" applyBorder="1" applyAlignment="1">
      <alignment horizontal="center"/>
    </xf>
    <xf numFmtId="0" fontId="2" fillId="2" borderId="7" xfId="0" applyFont="1" applyBorder="1" applyAlignment="1">
      <alignment horizontal="center"/>
    </xf>
    <xf numFmtId="0" fontId="7" fillId="2" borderId="35" xfId="0" applyFont="1" applyBorder="1" applyAlignment="1" applyProtection="1">
      <alignment horizontal="center"/>
    </xf>
    <xf numFmtId="0" fontId="7" fillId="2" borderId="36" xfId="0" applyFont="1" applyBorder="1" applyAlignment="1" applyProtection="1">
      <alignment horizontal="center"/>
    </xf>
    <xf numFmtId="0" fontId="7" fillId="2" borderId="37" xfId="0" applyFont="1" applyBorder="1" applyAlignment="1" applyProtection="1">
      <alignment horizontal="center"/>
    </xf>
    <xf numFmtId="0" fontId="7" fillId="2" borderId="20" xfId="0" applyFont="1" applyBorder="1" applyAlignment="1" applyProtection="1">
      <alignment horizontal="center"/>
    </xf>
    <xf numFmtId="0" fontId="7" fillId="2" borderId="6" xfId="0" applyFont="1" applyBorder="1" applyAlignment="1" applyProtection="1">
      <alignment horizontal="center"/>
    </xf>
    <xf numFmtId="0" fontId="7" fillId="2" borderId="7" xfId="0" applyFont="1" applyBorder="1" applyAlignment="1" applyProtection="1">
      <alignment horizontal="center"/>
    </xf>
    <xf numFmtId="0" fontId="7" fillId="2" borderId="4" xfId="0" applyFont="1" applyBorder="1" applyAlignment="1" applyProtection="1">
      <alignment horizontal="center"/>
    </xf>
    <xf numFmtId="0" fontId="7" fillId="2" borderId="3" xfId="0" applyFont="1" applyBorder="1" applyAlignment="1" applyProtection="1">
      <alignment horizontal="center"/>
    </xf>
    <xf numFmtId="0" fontId="7" fillId="0" borderId="31" xfId="0" applyFont="1" applyFill="1" applyBorder="1" applyAlignment="1" applyProtection="1">
      <alignment horizontal="left"/>
    </xf>
    <xf numFmtId="0" fontId="7" fillId="0" borderId="30" xfId="0" applyFont="1" applyFill="1" applyBorder="1" applyAlignment="1" applyProtection="1">
      <alignment horizontal="left"/>
    </xf>
    <xf numFmtId="0" fontId="5" fillId="2" borderId="14" xfId="0" applyFont="1" applyBorder="1" applyAlignment="1" applyProtection="1">
      <alignment horizontal="center" textRotation="90"/>
    </xf>
    <xf numFmtId="0" fontId="5" fillId="2" borderId="3" xfId="0" applyFont="1" applyBorder="1" applyAlignment="1" applyProtection="1">
      <alignment horizontal="center" textRotation="90"/>
    </xf>
    <xf numFmtId="0" fontId="8" fillId="2" borderId="6" xfId="0" applyFont="1" applyBorder="1" applyAlignment="1" applyProtection="1">
      <alignment horizontal="center"/>
    </xf>
    <xf numFmtId="0" fontId="6" fillId="2" borderId="2" xfId="0" applyFont="1" applyBorder="1" applyAlignment="1" applyProtection="1">
      <alignment horizontal="left"/>
    </xf>
    <xf numFmtId="0" fontId="6" fillId="2" borderId="15" xfId="0" applyFont="1" applyBorder="1" applyAlignment="1" applyProtection="1">
      <alignment horizontal="center"/>
    </xf>
    <xf numFmtId="0" fontId="6" fillId="2" borderId="18" xfId="0" applyFont="1" applyBorder="1" applyAlignment="1" applyProtection="1">
      <alignment horizontal="center"/>
    </xf>
    <xf numFmtId="0" fontId="6" fillId="2" borderId="8" xfId="0" applyFont="1" applyBorder="1" applyAlignment="1" applyProtection="1">
      <alignment horizontal="center"/>
      <protection locked="0"/>
    </xf>
    <xf numFmtId="0" fontId="6" fillId="2" borderId="34" xfId="0" applyFont="1" applyBorder="1" applyAlignment="1" applyProtection="1">
      <alignment horizontal="left"/>
    </xf>
    <xf numFmtId="0" fontId="7" fillId="2" borderId="10" xfId="0" applyFont="1" applyBorder="1" applyAlignment="1" applyProtection="1">
      <alignment horizontal="left"/>
    </xf>
    <xf numFmtId="0" fontId="7" fillId="2" borderId="10" xfId="0" applyFont="1" applyBorder="1" applyAlignment="1" applyProtection="1">
      <alignment horizontal="center"/>
      <protection locked="0"/>
    </xf>
    <xf numFmtId="0" fontId="6" fillId="2" borderId="8" xfId="0" applyFont="1" applyBorder="1" applyAlignment="1" applyProtection="1">
      <alignment horizontal="left"/>
      <protection locked="0"/>
    </xf>
    <xf numFmtId="0" fontId="7" fillId="2" borderId="34" xfId="0" applyFont="1" applyBorder="1" applyAlignment="1" applyProtection="1">
      <alignment horizontal="left"/>
    </xf>
    <xf numFmtId="0" fontId="6" fillId="2" borderId="30" xfId="0" applyFont="1" applyBorder="1" applyAlignment="1" applyProtection="1">
      <alignment horizontal="center"/>
      <protection locked="0"/>
    </xf>
    <xf numFmtId="0" fontId="6" fillId="2" borderId="36" xfId="0" applyFont="1" applyBorder="1" applyAlignment="1" applyProtection="1">
      <alignment horizontal="center"/>
      <protection locked="0"/>
    </xf>
    <xf numFmtId="0" fontId="6" fillId="2" borderId="37" xfId="0" applyFont="1" applyBorder="1" applyAlignment="1" applyProtection="1">
      <alignment horizontal="center"/>
      <protection locked="0"/>
    </xf>
    <xf numFmtId="0" fontId="6" fillId="2" borderId="15" xfId="0" applyFont="1" applyBorder="1" applyAlignment="1">
      <alignment horizontal="left"/>
    </xf>
    <xf numFmtId="0" fontId="6" fillId="2" borderId="18" xfId="0" applyFont="1" applyBorder="1" applyAlignment="1">
      <alignment horizontal="left"/>
    </xf>
    <xf numFmtId="0" fontId="7" fillId="2" borderId="2" xfId="0" applyFont="1" applyBorder="1" applyAlignment="1" applyProtection="1">
      <alignment horizontal="left"/>
    </xf>
    <xf numFmtId="0" fontId="6" fillId="2" borderId="10" xfId="0" applyFont="1" applyBorder="1" applyAlignment="1" applyProtection="1">
      <alignment horizontal="left"/>
      <protection locked="0"/>
    </xf>
    <xf numFmtId="14" fontId="6" fillId="2" borderId="8" xfId="0" applyNumberFormat="1" applyFont="1" applyBorder="1" applyAlignment="1" applyProtection="1">
      <alignment horizontal="left"/>
      <protection locked="0"/>
    </xf>
    <xf numFmtId="0" fontId="6" fillId="2" borderId="30" xfId="0" applyFont="1" applyBorder="1" applyAlignment="1" applyProtection="1">
      <alignment horizontal="left"/>
      <protection locked="0"/>
    </xf>
    <xf numFmtId="0" fontId="6" fillId="2" borderId="10" xfId="0" applyFont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0" fontId="6" fillId="2" borderId="38" xfId="0" applyFont="1" applyBorder="1" applyAlignment="1" applyProtection="1">
      <alignment horizontal="center"/>
      <protection locked="0"/>
    </xf>
    <xf numFmtId="0" fontId="0" fillId="2" borderId="35" xfId="0" applyBorder="1" applyAlignment="1" applyProtection="1">
      <alignment horizontal="center"/>
      <protection locked="0"/>
    </xf>
    <xf numFmtId="0" fontId="0" fillId="2" borderId="37" xfId="0" applyBorder="1" applyAlignment="1" applyProtection="1">
      <alignment horizontal="center"/>
      <protection locked="0"/>
    </xf>
    <xf numFmtId="0" fontId="6" fillId="2" borderId="6" xfId="0" applyFont="1" applyBorder="1" applyAlignment="1" applyProtection="1">
      <alignment horizontal="center"/>
      <protection locked="0"/>
    </xf>
    <xf numFmtId="0" fontId="0" fillId="2" borderId="14" xfId="0" applyBorder="1" applyAlignment="1" applyProtection="1">
      <alignment horizontal="center"/>
    </xf>
    <xf numFmtId="0" fontId="6" fillId="2" borderId="30" xfId="0" applyFont="1" applyBorder="1" applyAlignment="1" applyProtection="1">
      <alignment horizontal="left"/>
    </xf>
    <xf numFmtId="0" fontId="5" fillId="2" borderId="28" xfId="0" applyFont="1" applyBorder="1" applyAlignment="1" applyProtection="1">
      <alignment horizontal="center" textRotation="90"/>
    </xf>
    <xf numFmtId="0" fontId="5" fillId="2" borderId="20" xfId="0" applyFont="1" applyBorder="1" applyAlignment="1" applyProtection="1">
      <alignment horizontal="center" textRotation="90"/>
    </xf>
    <xf numFmtId="0" fontId="5" fillId="2" borderId="22" xfId="0" applyFont="1" applyBorder="1" applyAlignment="1" applyProtection="1">
      <alignment horizontal="center" textRotation="90"/>
    </xf>
    <xf numFmtId="0" fontId="5" fillId="2" borderId="7" xfId="0" applyFont="1" applyBorder="1" applyAlignment="1" applyProtection="1">
      <alignment horizontal="center" textRotation="90"/>
    </xf>
    <xf numFmtId="0" fontId="8" fillId="2" borderId="15" xfId="0" applyFont="1" applyBorder="1" applyAlignment="1" applyProtection="1">
      <alignment horizontal="left"/>
    </xf>
    <xf numFmtId="0" fontId="8" fillId="2" borderId="10" xfId="0" applyFont="1" applyBorder="1" applyAlignment="1" applyProtection="1">
      <alignment horizontal="left"/>
    </xf>
    <xf numFmtId="0" fontId="8" fillId="2" borderId="18" xfId="0" applyFont="1" applyBorder="1" applyAlignment="1" applyProtection="1">
      <alignment horizontal="left"/>
    </xf>
    <xf numFmtId="0" fontId="6" fillId="2" borderId="10" xfId="0" applyFont="1" applyBorder="1" applyAlignment="1" applyProtection="1">
      <alignment horizontal="center"/>
    </xf>
    <xf numFmtId="0" fontId="12" fillId="2" borderId="20" xfId="0" applyFont="1" applyBorder="1" applyAlignment="1" applyProtection="1">
      <alignment horizontal="center"/>
    </xf>
    <xf numFmtId="0" fontId="5" fillId="2" borderId="6" xfId="0" applyFont="1" applyBorder="1" applyAlignment="1" applyProtection="1">
      <alignment horizontal="center"/>
    </xf>
    <xf numFmtId="0" fontId="5" fillId="2" borderId="7" xfId="0" applyFont="1" applyBorder="1" applyAlignment="1" applyProtection="1">
      <alignment horizontal="center"/>
    </xf>
    <xf numFmtId="0" fontId="7" fillId="2" borderId="39" xfId="0" applyFont="1" applyBorder="1" applyAlignment="1" applyProtection="1">
      <alignment horizontal="left"/>
    </xf>
    <xf numFmtId="0" fontId="7" fillId="2" borderId="8" xfId="0" applyFont="1" applyBorder="1" applyAlignment="1" applyProtection="1">
      <alignment horizontal="left"/>
    </xf>
    <xf numFmtId="0" fontId="6" fillId="2" borderId="6" xfId="0" applyFont="1" applyBorder="1" applyAlignment="1">
      <alignment horizontal="left"/>
    </xf>
    <xf numFmtId="0" fontId="8" fillId="5" borderId="0" xfId="0" applyFont="1" applyFill="1" applyBorder="1" applyAlignment="1">
      <alignment horizontal="center"/>
    </xf>
    <xf numFmtId="0" fontId="7" fillId="2" borderId="17" xfId="0" applyFont="1" applyBorder="1" applyAlignment="1" applyProtection="1">
      <alignment horizontal="center"/>
    </xf>
    <xf numFmtId="0" fontId="7" fillId="2" borderId="40" xfId="0" applyFont="1" applyBorder="1" applyAlignment="1" applyProtection="1">
      <alignment horizontal="center"/>
    </xf>
    <xf numFmtId="0" fontId="8" fillId="5" borderId="0" xfId="0" applyFont="1" applyFill="1" applyBorder="1" applyAlignment="1">
      <alignment horizontal="left"/>
    </xf>
    <xf numFmtId="0" fontId="5" fillId="2" borderId="10" xfId="0" applyFont="1" applyBorder="1" applyAlignment="1">
      <alignment horizontal="center"/>
    </xf>
    <xf numFmtId="0" fontId="5" fillId="2" borderId="18" xfId="0" applyFont="1" applyBorder="1" applyAlignment="1">
      <alignment horizontal="center"/>
    </xf>
    <xf numFmtId="0" fontId="5" fillId="0" borderId="15" xfId="0" applyFont="1" applyFill="1" applyBorder="1" applyAlignment="1" applyProtection="1">
      <protection locked="0"/>
    </xf>
    <xf numFmtId="0" fontId="5" fillId="0" borderId="10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protection locked="0"/>
    </xf>
    <xf numFmtId="0" fontId="5" fillId="2" borderId="15" xfId="0" applyFont="1" applyBorder="1" applyAlignment="1" applyProtection="1"/>
    <xf numFmtId="0" fontId="5" fillId="2" borderId="10" xfId="0" applyFont="1" applyBorder="1" applyAlignment="1" applyProtection="1"/>
    <xf numFmtId="0" fontId="5" fillId="2" borderId="18" xfId="0" applyFont="1" applyBorder="1" applyAlignment="1" applyProtection="1"/>
    <xf numFmtId="0" fontId="5" fillId="0" borderId="15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5" fillId="0" borderId="18" xfId="0" applyFont="1" applyFill="1" applyBorder="1" applyAlignment="1" applyProtection="1">
      <alignment horizontal="left"/>
    </xf>
    <xf numFmtId="0" fontId="12" fillId="2" borderId="0" xfId="0" applyFont="1" applyBorder="1" applyAlignment="1">
      <alignment horizontal="center" vertical="center"/>
    </xf>
    <xf numFmtId="0" fontId="5" fillId="2" borderId="0" xfId="0" applyFont="1" applyBorder="1" applyAlignment="1">
      <alignment horizontal="center"/>
    </xf>
    <xf numFmtId="0" fontId="12" fillId="2" borderId="0" xfId="0" applyFont="1" applyBorder="1" applyAlignment="1" applyProtection="1">
      <alignment horizontal="left"/>
    </xf>
    <xf numFmtId="0" fontId="5" fillId="2" borderId="0" xfId="0" applyFont="1" applyBorder="1" applyAlignment="1">
      <alignment horizontal="left"/>
    </xf>
    <xf numFmtId="0" fontId="12" fillId="2" borderId="41" xfId="0" applyFont="1" applyBorder="1" applyAlignment="1" applyProtection="1">
      <alignment horizontal="center" vertical="center"/>
    </xf>
    <xf numFmtId="0" fontId="12" fillId="2" borderId="42" xfId="0" applyFont="1" applyBorder="1" applyAlignment="1" applyProtection="1">
      <alignment horizontal="center" vertical="center"/>
    </xf>
    <xf numFmtId="0" fontId="12" fillId="2" borderId="43" xfId="0" applyFont="1" applyBorder="1" applyAlignment="1" applyProtection="1">
      <alignment horizontal="center" vertical="center"/>
    </xf>
    <xf numFmtId="0" fontId="5" fillId="2" borderId="44" xfId="0" applyFont="1" applyBorder="1" applyAlignment="1" applyProtection="1">
      <alignment horizontal="center"/>
    </xf>
    <xf numFmtId="0" fontId="5" fillId="2" borderId="38" xfId="0" applyFont="1" applyBorder="1" applyAlignment="1" applyProtection="1">
      <alignment horizontal="center"/>
    </xf>
    <xf numFmtId="0" fontId="5" fillId="2" borderId="15" xfId="0" applyFont="1" applyBorder="1" applyAlignment="1" applyProtection="1">
      <alignment horizontal="center"/>
    </xf>
    <xf numFmtId="0" fontId="5" fillId="2" borderId="10" xfId="0" applyFont="1" applyBorder="1" applyAlignment="1" applyProtection="1">
      <alignment horizontal="center"/>
    </xf>
    <xf numFmtId="0" fontId="5" fillId="2" borderId="18" xfId="0" applyFont="1" applyBorder="1" applyAlignment="1" applyProtection="1">
      <alignment horizontal="center"/>
    </xf>
    <xf numFmtId="0" fontId="12" fillId="2" borderId="35" xfId="0" applyFont="1" applyBorder="1" applyAlignment="1" applyProtection="1"/>
    <xf numFmtId="0" fontId="12" fillId="2" borderId="36" xfId="0" applyFont="1" applyBorder="1" applyAlignment="1" applyProtection="1"/>
    <xf numFmtId="0" fontId="12" fillId="2" borderId="37" xfId="0" applyFont="1" applyBorder="1" applyAlignment="1" applyProtection="1"/>
    <xf numFmtId="0" fontId="5" fillId="0" borderId="15" xfId="0" applyFont="1" applyFill="1" applyBorder="1" applyAlignment="1" applyProtection="1"/>
    <xf numFmtId="0" fontId="5" fillId="0" borderId="10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2" borderId="15" xfId="0" applyFont="1" applyBorder="1" applyAlignment="1">
      <alignment horizontal="left"/>
    </xf>
    <xf numFmtId="0" fontId="5" fillId="2" borderId="10" xfId="0" applyFont="1" applyBorder="1" applyAlignment="1">
      <alignment horizontal="left"/>
    </xf>
    <xf numFmtId="0" fontId="5" fillId="2" borderId="18" xfId="0" applyFont="1" applyBorder="1" applyAlignment="1">
      <alignment horizontal="left"/>
    </xf>
    <xf numFmtId="0" fontId="5" fillId="2" borderId="15" xfId="0" applyFont="1" applyBorder="1" applyAlignment="1">
      <alignment horizontal="center"/>
    </xf>
    <xf numFmtId="0" fontId="12" fillId="2" borderId="15" xfId="0" applyFont="1" applyBorder="1" applyAlignment="1" applyProtection="1">
      <alignment horizontal="center"/>
    </xf>
    <xf numFmtId="0" fontId="12" fillId="2" borderId="18" xfId="0" applyFont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18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left"/>
      <protection locked="0"/>
    </xf>
    <xf numFmtId="0" fontId="5" fillId="0" borderId="10" xfId="0" applyFont="1" applyFill="1" applyBorder="1" applyAlignment="1" applyProtection="1">
      <alignment horizontal="left"/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0" fontId="12" fillId="2" borderId="6" xfId="0" applyFont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12" fillId="5" borderId="15" xfId="0" applyFont="1" applyFill="1" applyBorder="1" applyAlignment="1" applyProtection="1">
      <alignment horizontal="left"/>
    </xf>
    <xf numFmtId="0" fontId="12" fillId="5" borderId="10" xfId="0" applyFont="1" applyFill="1" applyBorder="1" applyAlignment="1" applyProtection="1">
      <alignment horizontal="left"/>
    </xf>
    <xf numFmtId="0" fontId="12" fillId="5" borderId="18" xfId="0" applyFont="1" applyFill="1" applyBorder="1" applyAlignment="1" applyProtection="1">
      <alignment horizontal="left"/>
    </xf>
    <xf numFmtId="0" fontId="5" fillId="2" borderId="36" xfId="0" applyFont="1" applyBorder="1" applyAlignment="1" applyProtection="1">
      <alignment horizontal="center"/>
    </xf>
    <xf numFmtId="0" fontId="5" fillId="2" borderId="0" xfId="0" applyFont="1" applyBorder="1" applyAlignment="1" applyProtection="1">
      <alignment horizontal="center"/>
    </xf>
    <xf numFmtId="0" fontId="5" fillId="2" borderId="0" xfId="0" applyFont="1" applyBorder="1" applyAlignment="1" applyProtection="1">
      <alignment horizontal="center"/>
      <protection locked="0"/>
    </xf>
    <xf numFmtId="0" fontId="5" fillId="2" borderId="28" xfId="0" applyFont="1" applyBorder="1" applyAlignment="1" applyProtection="1">
      <alignment horizontal="left"/>
      <protection locked="0"/>
    </xf>
    <xf numFmtId="0" fontId="5" fillId="2" borderId="22" xfId="0" applyFont="1" applyBorder="1" applyAlignment="1" applyProtection="1">
      <alignment horizontal="left"/>
      <protection locked="0"/>
    </xf>
    <xf numFmtId="0" fontId="12" fillId="2" borderId="45" xfId="0" applyFont="1" applyBorder="1" applyAlignment="1" applyProtection="1">
      <alignment horizontal="left"/>
    </xf>
    <xf numFmtId="0" fontId="5" fillId="2" borderId="20" xfId="0" applyFont="1" applyBorder="1" applyAlignment="1" applyProtection="1">
      <alignment horizontal="center"/>
      <protection locked="0"/>
    </xf>
    <xf numFmtId="0" fontId="5" fillId="2" borderId="6" xfId="0" applyFont="1" applyBorder="1" applyAlignment="1" applyProtection="1">
      <alignment horizontal="center"/>
      <protection locked="0"/>
    </xf>
    <xf numFmtId="0" fontId="5" fillId="2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showGridLines="0" topLeftCell="A2" zoomScale="50" zoomScaleNormal="50" workbookViewId="0">
      <selection activeCell="J39" sqref="J39:N39"/>
    </sheetView>
  </sheetViews>
  <sheetFormatPr defaultRowHeight="12.75" x14ac:dyDescent="0.2"/>
  <cols>
    <col min="1" max="1" width="8.42578125" style="3" customWidth="1"/>
    <col min="2" max="2" width="11" style="3" customWidth="1"/>
    <col min="3" max="3" width="25" style="3" customWidth="1"/>
    <col min="4" max="4" width="17.5703125" style="3" customWidth="1"/>
    <col min="5" max="5" width="17.42578125" style="3" customWidth="1"/>
    <col min="6" max="6" width="12.85546875" style="3" customWidth="1"/>
    <col min="7" max="7" width="13.5703125" style="3" customWidth="1"/>
    <col min="8" max="8" width="25.85546875" style="3" customWidth="1"/>
    <col min="9" max="9" width="55.7109375" style="3" customWidth="1"/>
    <col min="10" max="10" width="13.7109375" style="3" customWidth="1"/>
    <col min="11" max="11" width="15.42578125" style="3" customWidth="1"/>
    <col min="12" max="13" width="15.7109375" style="3" customWidth="1"/>
    <col min="14" max="14" width="20.140625" style="3" customWidth="1"/>
    <col min="15" max="15" width="5.5703125" style="3" customWidth="1"/>
    <col min="16" max="16" width="16.42578125" style="3" customWidth="1"/>
    <col min="17" max="17" width="5.5703125" style="3" customWidth="1"/>
    <col min="18" max="18" width="16.42578125" style="3" customWidth="1"/>
    <col min="19" max="19" width="5.5703125" style="3" customWidth="1"/>
    <col min="20" max="20" width="20.7109375" style="3" customWidth="1"/>
    <col min="21" max="21" width="14.7109375" style="3" bestFit="1" customWidth="1"/>
    <col min="22" max="22" width="11.28515625" style="3" customWidth="1"/>
    <col min="23" max="16384" width="9.140625" style="3"/>
  </cols>
  <sheetData>
    <row r="1" spans="1:22" ht="24.95" customHeight="1" x14ac:dyDescent="0.3">
      <c r="A1" s="2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 t="s">
        <v>35</v>
      </c>
    </row>
    <row r="2" spans="1:22" ht="26.25" x14ac:dyDescent="0.4">
      <c r="A2" s="54" t="s">
        <v>9</v>
      </c>
      <c r="B2" s="54"/>
      <c r="C2" s="54"/>
      <c r="D2" s="54"/>
      <c r="E2" s="55"/>
      <c r="F2" s="25"/>
      <c r="G2" s="58"/>
      <c r="H2" s="58" t="s">
        <v>18</v>
      </c>
      <c r="I2" s="24"/>
      <c r="J2" s="30" t="s">
        <v>43</v>
      </c>
      <c r="K2" s="244"/>
      <c r="L2" s="244"/>
      <c r="M2" s="244"/>
      <c r="N2" s="31" t="s">
        <v>27</v>
      </c>
      <c r="O2" s="240"/>
      <c r="P2" s="240"/>
      <c r="Q2" s="240"/>
      <c r="R2" s="240"/>
      <c r="S2" s="240"/>
      <c r="T2" s="240"/>
    </row>
    <row r="3" spans="1:22" ht="26.25" x14ac:dyDescent="0.4">
      <c r="A3" s="54" t="s">
        <v>5</v>
      </c>
      <c r="B3" s="54"/>
      <c r="C3" s="54"/>
      <c r="D3" s="54"/>
      <c r="E3" s="55"/>
      <c r="F3" s="25"/>
      <c r="G3" s="56"/>
      <c r="H3" s="36" t="s">
        <v>163</v>
      </c>
      <c r="I3" s="24"/>
      <c r="J3" s="26"/>
      <c r="K3" s="26"/>
      <c r="L3" s="26"/>
      <c r="M3" s="25"/>
      <c r="N3" s="26"/>
      <c r="O3" s="26"/>
      <c r="P3" s="26"/>
      <c r="Q3" s="26"/>
      <c r="R3" s="26"/>
      <c r="S3" s="26"/>
      <c r="T3" s="26"/>
    </row>
    <row r="4" spans="1:22" ht="20.25" x14ac:dyDescent="0.3">
      <c r="A4" s="26"/>
      <c r="B4" s="26"/>
      <c r="C4" s="26"/>
      <c r="D4" s="26"/>
      <c r="E4" s="26"/>
      <c r="F4" s="26"/>
      <c r="G4" s="29"/>
      <c r="H4" s="29"/>
      <c r="I4" s="24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ht="21" thickBo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2" ht="21.6" customHeight="1" x14ac:dyDescent="0.3">
      <c r="A6" s="258" t="s">
        <v>29</v>
      </c>
      <c r="B6" s="259"/>
      <c r="C6" s="228"/>
      <c r="D6" s="228"/>
      <c r="E6" s="43" t="s">
        <v>31</v>
      </c>
      <c r="F6" s="237"/>
      <c r="G6" s="237"/>
      <c r="H6" s="34" t="s">
        <v>33</v>
      </c>
      <c r="I6" s="224"/>
      <c r="J6" s="224"/>
      <c r="K6" s="224"/>
      <c r="L6" s="224"/>
      <c r="M6" s="47" t="s">
        <v>39</v>
      </c>
      <c r="N6" s="224"/>
      <c r="O6" s="224"/>
      <c r="P6" s="241"/>
      <c r="Q6" s="235" t="s">
        <v>48</v>
      </c>
      <c r="R6" s="235"/>
      <c r="S6" s="235"/>
      <c r="T6" s="81"/>
    </row>
    <row r="7" spans="1:22" ht="21.6" customHeight="1" x14ac:dyDescent="0.3">
      <c r="A7" s="229" t="s">
        <v>30</v>
      </c>
      <c r="B7" s="226"/>
      <c r="C7" s="236"/>
      <c r="D7" s="236"/>
      <c r="E7" s="33" t="s">
        <v>31</v>
      </c>
      <c r="F7" s="203"/>
      <c r="G7" s="203"/>
      <c r="H7" s="33" t="s">
        <v>34</v>
      </c>
      <c r="I7" s="239"/>
      <c r="J7" s="239"/>
      <c r="K7" s="239"/>
      <c r="L7" s="239"/>
      <c r="M7" s="40" t="s">
        <v>26</v>
      </c>
      <c r="N7" s="239"/>
      <c r="O7" s="239"/>
      <c r="P7" s="145"/>
      <c r="Q7" s="235" t="s">
        <v>49</v>
      </c>
      <c r="R7" s="235"/>
      <c r="S7" s="235"/>
      <c r="T7" s="81"/>
    </row>
    <row r="8" spans="1:22" ht="21.6" customHeight="1" x14ac:dyDescent="0.3">
      <c r="A8" s="225" t="s">
        <v>28</v>
      </c>
      <c r="B8" s="226"/>
      <c r="C8" s="226"/>
      <c r="D8" s="227"/>
      <c r="E8" s="227"/>
      <c r="F8" s="227"/>
      <c r="G8" s="227"/>
      <c r="H8" s="40" t="s">
        <v>37</v>
      </c>
      <c r="I8" s="227"/>
      <c r="J8" s="227"/>
      <c r="K8" s="227"/>
      <c r="L8" s="227"/>
      <c r="M8" s="59" t="s">
        <v>44</v>
      </c>
      <c r="N8" s="227"/>
      <c r="O8" s="227"/>
      <c r="P8" s="189"/>
      <c r="Q8" s="235" t="s">
        <v>10</v>
      </c>
      <c r="R8" s="235"/>
      <c r="S8" s="235"/>
      <c r="T8" s="81"/>
    </row>
    <row r="9" spans="1:22" ht="21.6" customHeight="1" thickBot="1" x14ac:dyDescent="0.35">
      <c r="A9" s="216" t="s">
        <v>38</v>
      </c>
      <c r="B9" s="217"/>
      <c r="C9" s="217"/>
      <c r="D9" s="238"/>
      <c r="E9" s="238"/>
      <c r="F9" s="238"/>
      <c r="G9" s="238"/>
      <c r="H9" s="37" t="s">
        <v>40</v>
      </c>
      <c r="I9" s="38"/>
      <c r="J9" s="246" t="s">
        <v>32</v>
      </c>
      <c r="K9" s="246"/>
      <c r="L9" s="230"/>
      <c r="M9" s="230"/>
      <c r="N9" s="230"/>
      <c r="O9" s="231"/>
      <c r="P9" s="232"/>
      <c r="Q9" s="233" t="s">
        <v>66</v>
      </c>
      <c r="R9" s="234"/>
      <c r="S9" s="242"/>
      <c r="T9" s="243"/>
    </row>
    <row r="10" spans="1:22" ht="21.6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21" t="s">
        <v>161</v>
      </c>
      <c r="P10" s="221"/>
      <c r="Q10" s="221"/>
      <c r="R10" s="221"/>
      <c r="S10" s="221"/>
      <c r="T10" s="221"/>
    </row>
    <row r="11" spans="1:22" ht="21.6" customHeight="1" x14ac:dyDescent="0.3">
      <c r="A11" s="220" t="s">
        <v>5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 t="s">
        <v>162</v>
      </c>
      <c r="P11" s="221"/>
      <c r="Q11" s="221"/>
      <c r="R11" s="221"/>
      <c r="S11" s="221"/>
      <c r="T11" s="221"/>
      <c r="U11" s="2"/>
      <c r="V11" s="2"/>
    </row>
    <row r="12" spans="1:22" ht="21.6" customHeight="1" x14ac:dyDescent="0.3">
      <c r="A12" s="251" t="s">
        <v>64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3"/>
      <c r="N12" s="75"/>
      <c r="O12" s="247" t="s">
        <v>72</v>
      </c>
      <c r="P12" s="245"/>
      <c r="Q12" s="249" t="s">
        <v>72</v>
      </c>
      <c r="R12" s="245"/>
      <c r="S12" s="218" t="s">
        <v>72</v>
      </c>
      <c r="T12" s="245"/>
      <c r="U12" s="2"/>
      <c r="V12" s="2"/>
    </row>
    <row r="13" spans="1:22" s="1" customFormat="1" ht="21.6" customHeight="1" x14ac:dyDescent="0.3">
      <c r="A13" s="204"/>
      <c r="B13" s="205"/>
      <c r="C13" s="208"/>
      <c r="D13" s="209"/>
      <c r="E13" s="209"/>
      <c r="F13" s="210"/>
      <c r="G13" s="214"/>
      <c r="H13" s="208"/>
      <c r="I13" s="210"/>
      <c r="J13" s="79"/>
      <c r="K13" s="208"/>
      <c r="L13" s="209"/>
      <c r="M13" s="210"/>
      <c r="N13" s="60" t="s">
        <v>23</v>
      </c>
      <c r="O13" s="247"/>
      <c r="P13" s="245"/>
      <c r="Q13" s="249"/>
      <c r="R13" s="245"/>
      <c r="S13" s="218"/>
      <c r="T13" s="245"/>
    </row>
    <row r="14" spans="1:22" s="1" customFormat="1" ht="21.6" customHeight="1" x14ac:dyDescent="0.3">
      <c r="A14" s="206"/>
      <c r="B14" s="207"/>
      <c r="C14" s="211"/>
      <c r="D14" s="212"/>
      <c r="E14" s="212"/>
      <c r="F14" s="213"/>
      <c r="G14" s="215"/>
      <c r="H14" s="211"/>
      <c r="I14" s="213"/>
      <c r="J14" s="80"/>
      <c r="K14" s="255" t="s">
        <v>143</v>
      </c>
      <c r="L14" s="256"/>
      <c r="M14" s="257"/>
      <c r="N14" s="61" t="s">
        <v>17</v>
      </c>
      <c r="O14" s="247"/>
      <c r="P14" s="62" t="s">
        <v>11</v>
      </c>
      <c r="Q14" s="249"/>
      <c r="R14" s="64" t="s">
        <v>12</v>
      </c>
      <c r="S14" s="218"/>
      <c r="T14" s="60" t="s">
        <v>13</v>
      </c>
    </row>
    <row r="15" spans="1:22" ht="21.6" customHeight="1" x14ac:dyDescent="0.3">
      <c r="A15" s="222" t="s">
        <v>0</v>
      </c>
      <c r="B15" s="223"/>
      <c r="C15" s="222" t="s">
        <v>41</v>
      </c>
      <c r="D15" s="254"/>
      <c r="E15" s="254"/>
      <c r="F15" s="223"/>
      <c r="G15" s="66" t="s">
        <v>16</v>
      </c>
      <c r="H15" s="222" t="s">
        <v>42</v>
      </c>
      <c r="I15" s="223"/>
      <c r="J15" s="67" t="s">
        <v>16</v>
      </c>
      <c r="K15" s="68" t="s">
        <v>19</v>
      </c>
      <c r="L15" s="68" t="s">
        <v>20</v>
      </c>
      <c r="M15" s="66" t="s">
        <v>21</v>
      </c>
      <c r="N15" s="69" t="s">
        <v>46</v>
      </c>
      <c r="O15" s="248"/>
      <c r="P15" s="63"/>
      <c r="Q15" s="250"/>
      <c r="R15" s="61"/>
      <c r="S15" s="219"/>
      <c r="T15" s="65"/>
      <c r="U15" s="12"/>
    </row>
    <row r="16" spans="1:22" ht="21.6" customHeight="1" x14ac:dyDescent="0.3">
      <c r="A16" s="190"/>
      <c r="B16" s="189"/>
      <c r="C16" s="177"/>
      <c r="D16" s="185"/>
      <c r="E16" s="185"/>
      <c r="F16" s="178"/>
      <c r="G16" s="44"/>
      <c r="H16" s="177"/>
      <c r="I16" s="178"/>
      <c r="J16" s="44"/>
      <c r="K16" s="13"/>
      <c r="L16" s="13"/>
      <c r="M16" s="14"/>
      <c r="N16" s="11">
        <f>+'AP Travel Form 2'!U8</f>
        <v>0</v>
      </c>
      <c r="O16" s="76"/>
      <c r="P16" s="42"/>
      <c r="Q16" s="42"/>
      <c r="R16" s="16"/>
      <c r="S16" s="50"/>
      <c r="T16" s="13"/>
    </row>
    <row r="17" spans="1:20" ht="21.6" customHeight="1" x14ac:dyDescent="0.3">
      <c r="A17" s="190"/>
      <c r="B17" s="189"/>
      <c r="C17" s="177"/>
      <c r="D17" s="185"/>
      <c r="E17" s="185"/>
      <c r="F17" s="178"/>
      <c r="G17" s="44"/>
      <c r="H17" s="177"/>
      <c r="I17" s="178"/>
      <c r="J17" s="44"/>
      <c r="K17" s="13"/>
      <c r="L17" s="13"/>
      <c r="M17" s="15"/>
      <c r="N17" s="11">
        <f>+'AP Travel Form 2'!U9</f>
        <v>0</v>
      </c>
      <c r="O17" s="77"/>
      <c r="P17" s="13"/>
      <c r="Q17" s="13"/>
      <c r="R17" s="13"/>
      <c r="S17" s="50"/>
      <c r="T17" s="13"/>
    </row>
    <row r="18" spans="1:20" ht="21.6" customHeight="1" x14ac:dyDescent="0.3">
      <c r="A18" s="190"/>
      <c r="B18" s="191"/>
      <c r="C18" s="177"/>
      <c r="D18" s="185"/>
      <c r="E18" s="185"/>
      <c r="F18" s="178"/>
      <c r="G18" s="44"/>
      <c r="H18" s="177"/>
      <c r="I18" s="178"/>
      <c r="J18" s="44"/>
      <c r="K18" s="13"/>
      <c r="L18" s="13"/>
      <c r="M18" s="15"/>
      <c r="N18" s="11">
        <f>+'AP Travel Form 2'!U10</f>
        <v>0</v>
      </c>
      <c r="O18" s="77"/>
      <c r="P18" s="13"/>
      <c r="Q18" s="13"/>
      <c r="R18" s="13"/>
      <c r="S18" s="51"/>
      <c r="T18" s="13"/>
    </row>
    <row r="19" spans="1:20" ht="21.6" customHeight="1" x14ac:dyDescent="0.3">
      <c r="A19" s="190"/>
      <c r="B19" s="191"/>
      <c r="C19" s="177"/>
      <c r="D19" s="185"/>
      <c r="E19" s="185"/>
      <c r="F19" s="178"/>
      <c r="G19" s="44"/>
      <c r="H19" s="177"/>
      <c r="I19" s="178"/>
      <c r="J19" s="44"/>
      <c r="K19" s="13"/>
      <c r="L19" s="13"/>
      <c r="M19" s="15"/>
      <c r="N19" s="11">
        <f>+'AP Travel Form 2'!U11</f>
        <v>0</v>
      </c>
      <c r="O19" s="77"/>
      <c r="P19" s="13"/>
      <c r="Q19" s="13"/>
      <c r="R19" s="13"/>
      <c r="S19" s="51"/>
      <c r="T19" s="13"/>
    </row>
    <row r="20" spans="1:20" ht="21.6" customHeight="1" x14ac:dyDescent="0.3">
      <c r="A20" s="190"/>
      <c r="B20" s="191"/>
      <c r="C20" s="177"/>
      <c r="D20" s="185"/>
      <c r="E20" s="185"/>
      <c r="F20" s="178"/>
      <c r="G20" s="44"/>
      <c r="H20" s="177"/>
      <c r="I20" s="178"/>
      <c r="J20" s="44"/>
      <c r="K20" s="13"/>
      <c r="L20" s="13"/>
      <c r="M20" s="15"/>
      <c r="N20" s="11">
        <f>+'AP Travel Form 2'!U12</f>
        <v>0</v>
      </c>
      <c r="O20" s="77"/>
      <c r="P20" s="13"/>
      <c r="Q20" s="48"/>
      <c r="R20" s="13"/>
      <c r="S20" s="50"/>
      <c r="T20" s="13"/>
    </row>
    <row r="21" spans="1:20" ht="21.6" customHeight="1" x14ac:dyDescent="0.3">
      <c r="A21" s="190"/>
      <c r="B21" s="191"/>
      <c r="C21" s="177"/>
      <c r="D21" s="185"/>
      <c r="E21" s="185"/>
      <c r="F21" s="178"/>
      <c r="G21" s="44"/>
      <c r="H21" s="177"/>
      <c r="I21" s="178"/>
      <c r="J21" s="44"/>
      <c r="K21" s="13"/>
      <c r="L21" s="13"/>
      <c r="M21" s="15"/>
      <c r="N21" s="11">
        <f>+'AP Travel Form 2'!U13</f>
        <v>0</v>
      </c>
      <c r="O21" s="77"/>
      <c r="P21" s="13"/>
      <c r="Q21" s="13"/>
      <c r="R21" s="13"/>
      <c r="S21" s="51"/>
      <c r="T21" s="13"/>
    </row>
    <row r="22" spans="1:20" ht="21.6" customHeight="1" x14ac:dyDescent="0.3">
      <c r="A22" s="190"/>
      <c r="B22" s="191"/>
      <c r="C22" s="177"/>
      <c r="D22" s="185"/>
      <c r="E22" s="185"/>
      <c r="F22" s="178"/>
      <c r="G22" s="44"/>
      <c r="H22" s="177"/>
      <c r="I22" s="178"/>
      <c r="J22" s="44"/>
      <c r="K22" s="13"/>
      <c r="L22" s="13"/>
      <c r="M22" s="15"/>
      <c r="N22" s="11">
        <f>+'AP Travel Form 2'!U14</f>
        <v>0</v>
      </c>
      <c r="O22" s="77"/>
      <c r="P22" s="13"/>
      <c r="Q22" s="13"/>
      <c r="R22" s="13"/>
      <c r="S22" s="50"/>
      <c r="T22" s="13"/>
    </row>
    <row r="23" spans="1:20" ht="21.6" customHeight="1" x14ac:dyDescent="0.3">
      <c r="A23" s="190"/>
      <c r="B23" s="191"/>
      <c r="C23" s="177"/>
      <c r="D23" s="185"/>
      <c r="E23" s="185"/>
      <c r="F23" s="178"/>
      <c r="G23" s="45"/>
      <c r="H23" s="177"/>
      <c r="I23" s="178"/>
      <c r="J23" s="44"/>
      <c r="K23" s="13"/>
      <c r="L23" s="13"/>
      <c r="M23" s="15"/>
      <c r="N23" s="11">
        <f>+'AP Travel Form 2'!U15</f>
        <v>0</v>
      </c>
      <c r="O23" s="77"/>
      <c r="P23" s="13"/>
      <c r="Q23" s="13"/>
      <c r="R23" s="13"/>
      <c r="S23" s="50"/>
      <c r="T23" s="13"/>
    </row>
    <row r="24" spans="1:20" ht="21.6" customHeight="1" x14ac:dyDescent="0.3">
      <c r="A24" s="190"/>
      <c r="B24" s="191"/>
      <c r="C24" s="177"/>
      <c r="D24" s="185"/>
      <c r="E24" s="185"/>
      <c r="F24" s="178"/>
      <c r="G24" s="45"/>
      <c r="H24" s="177"/>
      <c r="I24" s="178"/>
      <c r="J24" s="44"/>
      <c r="K24" s="13"/>
      <c r="L24" s="13"/>
      <c r="M24" s="15"/>
      <c r="N24" s="11">
        <f>+'AP Travel Form 2'!U16</f>
        <v>0</v>
      </c>
      <c r="O24" s="77"/>
      <c r="P24" s="13"/>
      <c r="Q24" s="13"/>
      <c r="R24" s="13"/>
      <c r="S24" s="50"/>
      <c r="T24" s="13"/>
    </row>
    <row r="25" spans="1:20" ht="21.6" customHeight="1" x14ac:dyDescent="0.3">
      <c r="A25" s="190"/>
      <c r="B25" s="191"/>
      <c r="C25" s="177"/>
      <c r="D25" s="185"/>
      <c r="E25" s="185"/>
      <c r="F25" s="178"/>
      <c r="G25" s="44"/>
      <c r="H25" s="177"/>
      <c r="I25" s="178"/>
      <c r="J25" s="44"/>
      <c r="K25" s="13"/>
      <c r="L25" s="13"/>
      <c r="M25" s="15"/>
      <c r="N25" s="11">
        <f>+'AP Travel Form 2'!U17</f>
        <v>0</v>
      </c>
      <c r="O25" s="77"/>
      <c r="P25" s="13"/>
      <c r="Q25" s="13"/>
      <c r="R25" s="13"/>
      <c r="S25" s="51"/>
      <c r="T25" s="13"/>
    </row>
    <row r="26" spans="1:20" ht="21.6" customHeight="1" x14ac:dyDescent="0.3">
      <c r="A26" s="190"/>
      <c r="B26" s="191"/>
      <c r="C26" s="146"/>
      <c r="D26" s="148"/>
      <c r="E26" s="148"/>
      <c r="F26" s="147"/>
      <c r="G26" s="44"/>
      <c r="H26" s="177"/>
      <c r="I26" s="178"/>
      <c r="J26" s="44"/>
      <c r="K26" s="13"/>
      <c r="L26" s="13"/>
      <c r="M26" s="15"/>
      <c r="N26" s="11">
        <f>+'AP Travel Form 2'!U18</f>
        <v>0</v>
      </c>
      <c r="O26" s="77"/>
      <c r="P26" s="13"/>
      <c r="Q26" s="13"/>
      <c r="R26" s="13"/>
      <c r="S26" s="50"/>
      <c r="T26" s="13"/>
    </row>
    <row r="27" spans="1:20" ht="21.6" customHeight="1" x14ac:dyDescent="0.3">
      <c r="A27" s="190"/>
      <c r="B27" s="191"/>
      <c r="C27" s="177"/>
      <c r="D27" s="185"/>
      <c r="E27" s="185"/>
      <c r="F27" s="178"/>
      <c r="G27" s="44"/>
      <c r="H27" s="177"/>
      <c r="I27" s="178"/>
      <c r="J27" s="44"/>
      <c r="K27" s="13"/>
      <c r="L27" s="13"/>
      <c r="M27" s="15"/>
      <c r="N27" s="11">
        <f>+'AP Travel Form 2'!U19</f>
        <v>0</v>
      </c>
      <c r="O27" s="77"/>
      <c r="P27" s="13"/>
      <c r="Q27" s="13"/>
      <c r="R27" s="13"/>
      <c r="S27" s="50"/>
      <c r="T27" s="13"/>
    </row>
    <row r="28" spans="1:20" ht="21.6" customHeight="1" x14ac:dyDescent="0.3">
      <c r="A28" s="188"/>
      <c r="B28" s="189"/>
      <c r="C28" s="177"/>
      <c r="D28" s="185"/>
      <c r="E28" s="185"/>
      <c r="F28" s="178"/>
      <c r="G28" s="44"/>
      <c r="H28" s="177"/>
      <c r="I28" s="178"/>
      <c r="J28" s="44"/>
      <c r="K28" s="13"/>
      <c r="L28" s="13"/>
      <c r="M28" s="15"/>
      <c r="N28" s="11">
        <f>+'AP Travel Form 2'!U20</f>
        <v>0</v>
      </c>
      <c r="O28" s="77"/>
      <c r="P28" s="13"/>
      <c r="Q28" s="13"/>
      <c r="R28" s="13"/>
      <c r="S28" s="50"/>
      <c r="T28" s="13"/>
    </row>
    <row r="29" spans="1:20" ht="21.6" customHeight="1" x14ac:dyDescent="0.3">
      <c r="A29" s="188"/>
      <c r="B29" s="189"/>
      <c r="C29" s="177"/>
      <c r="D29" s="185"/>
      <c r="E29" s="185"/>
      <c r="F29" s="178"/>
      <c r="G29" s="44"/>
      <c r="H29" s="177"/>
      <c r="I29" s="178"/>
      <c r="J29" s="44"/>
      <c r="K29" s="13"/>
      <c r="L29" s="13"/>
      <c r="M29" s="15"/>
      <c r="N29" s="11">
        <f>+'AP Travel Form 2'!U21</f>
        <v>0</v>
      </c>
      <c r="O29" s="77"/>
      <c r="P29" s="13"/>
      <c r="Q29" s="13"/>
      <c r="R29" s="13"/>
      <c r="S29" s="50"/>
      <c r="T29" s="13"/>
    </row>
    <row r="30" spans="1:20" ht="21.6" customHeight="1" x14ac:dyDescent="0.3">
      <c r="A30" s="188"/>
      <c r="B30" s="189"/>
      <c r="C30" s="177"/>
      <c r="D30" s="185"/>
      <c r="E30" s="185"/>
      <c r="F30" s="178"/>
      <c r="G30" s="44"/>
      <c r="H30" s="177"/>
      <c r="I30" s="178"/>
      <c r="J30" s="44"/>
      <c r="K30" s="13"/>
      <c r="L30" s="13"/>
      <c r="M30" s="15"/>
      <c r="N30" s="11">
        <f>+'AP Travel Form 2'!U22</f>
        <v>0</v>
      </c>
      <c r="O30" s="76"/>
      <c r="P30" s="16"/>
      <c r="Q30" s="16"/>
      <c r="R30" s="16"/>
      <c r="S30" s="52"/>
      <c r="T30" s="16"/>
    </row>
    <row r="31" spans="1:20" ht="21.6" customHeight="1" x14ac:dyDescent="0.3">
      <c r="A31" s="188"/>
      <c r="B31" s="193"/>
      <c r="C31" s="177"/>
      <c r="D31" s="185"/>
      <c r="E31" s="185"/>
      <c r="F31" s="178"/>
      <c r="G31" s="44"/>
      <c r="H31" s="177"/>
      <c r="I31" s="178"/>
      <c r="J31" s="44"/>
      <c r="K31" s="13"/>
      <c r="L31" s="13"/>
      <c r="M31" s="15"/>
      <c r="N31" s="11">
        <f>+'AP Travel Form 2'!U23</f>
        <v>0</v>
      </c>
      <c r="O31" s="77"/>
      <c r="P31" s="13"/>
      <c r="Q31" s="13"/>
      <c r="R31" s="13"/>
      <c r="S31" s="50"/>
      <c r="T31" s="13"/>
    </row>
    <row r="32" spans="1:20" ht="21.6" customHeight="1" x14ac:dyDescent="0.3">
      <c r="A32" s="188"/>
      <c r="B32" s="189"/>
      <c r="C32" s="177"/>
      <c r="D32" s="185"/>
      <c r="E32" s="185"/>
      <c r="F32" s="178"/>
      <c r="G32" s="44"/>
      <c r="H32" s="177"/>
      <c r="I32" s="178"/>
      <c r="J32" s="44"/>
      <c r="K32" s="13"/>
      <c r="L32" s="13"/>
      <c r="M32" s="15"/>
      <c r="N32" s="11">
        <f>+'AP Travel Form 2'!U24</f>
        <v>0</v>
      </c>
      <c r="O32" s="77"/>
      <c r="P32" s="13"/>
      <c r="Q32" s="13"/>
      <c r="R32" s="13"/>
      <c r="S32" s="50"/>
      <c r="T32" s="13"/>
    </row>
    <row r="33" spans="1:21" ht="21.6" customHeight="1" x14ac:dyDescent="0.3">
      <c r="A33" s="188"/>
      <c r="B33" s="189"/>
      <c r="C33" s="177"/>
      <c r="D33" s="185"/>
      <c r="E33" s="185"/>
      <c r="F33" s="178"/>
      <c r="G33" s="44"/>
      <c r="H33" s="177"/>
      <c r="I33" s="178"/>
      <c r="J33" s="44"/>
      <c r="K33" s="13"/>
      <c r="L33" s="13"/>
      <c r="M33" s="15"/>
      <c r="N33" s="11">
        <f>+'AP Travel Form 2'!U25</f>
        <v>0</v>
      </c>
      <c r="O33" s="76"/>
      <c r="P33" s="16"/>
      <c r="Q33" s="16"/>
      <c r="R33" s="16"/>
      <c r="S33" s="52"/>
      <c r="T33" s="16"/>
    </row>
    <row r="34" spans="1:21" ht="21.6" customHeight="1" x14ac:dyDescent="0.3">
      <c r="A34" s="188"/>
      <c r="B34" s="193"/>
      <c r="C34" s="194"/>
      <c r="D34" s="195"/>
      <c r="E34" s="195"/>
      <c r="F34" s="196"/>
      <c r="G34" s="44"/>
      <c r="H34" s="194"/>
      <c r="I34" s="178"/>
      <c r="J34" s="44"/>
      <c r="K34" s="13"/>
      <c r="L34" s="13"/>
      <c r="M34" s="14"/>
      <c r="N34" s="11">
        <f>+'AP Travel Form 2'!U26</f>
        <v>0</v>
      </c>
      <c r="O34" s="78"/>
      <c r="P34" s="17"/>
      <c r="Q34" s="17"/>
      <c r="R34" s="17"/>
      <c r="S34" s="53"/>
      <c r="T34" s="17"/>
    </row>
    <row r="35" spans="1:21" ht="21.6" customHeight="1" thickBot="1" x14ac:dyDescent="0.35">
      <c r="A35" s="199"/>
      <c r="B35" s="200"/>
      <c r="C35" s="198"/>
      <c r="D35" s="198"/>
      <c r="E35" s="198"/>
      <c r="F35" s="32"/>
      <c r="G35" s="126"/>
      <c r="H35" s="128"/>
      <c r="I35" s="127"/>
      <c r="J35" s="19"/>
      <c r="K35" s="20"/>
      <c r="L35" s="20"/>
      <c r="M35" s="21" t="s">
        <v>22</v>
      </c>
      <c r="N35" s="22">
        <f>+'AP Travel Form 2'!U27</f>
        <v>0</v>
      </c>
      <c r="O35" s="46"/>
      <c r="P35" s="23"/>
      <c r="Q35" s="23"/>
      <c r="R35" s="23"/>
      <c r="S35" s="23"/>
      <c r="T35" s="23"/>
    </row>
    <row r="36" spans="1:21" ht="21.6" customHeight="1" thickBot="1" x14ac:dyDescent="0.35">
      <c r="A36" s="197"/>
      <c r="B36" s="197"/>
      <c r="C36" s="197"/>
      <c r="D36" s="197"/>
      <c r="E36" s="197"/>
      <c r="F36" s="197"/>
      <c r="G36" s="197"/>
      <c r="H36" s="197"/>
      <c r="I36" s="197"/>
      <c r="J36" s="10" t="s">
        <v>25</v>
      </c>
      <c r="K36" s="18">
        <f>SUM(K16:K34)</f>
        <v>0</v>
      </c>
      <c r="L36" s="18">
        <f>SUM(L16:L35)</f>
        <v>0</v>
      </c>
      <c r="M36" s="18">
        <f>SUM(M16:M35)</f>
        <v>0</v>
      </c>
      <c r="N36" s="129">
        <f>SUM(N16:N34)-N35</f>
        <v>0</v>
      </c>
      <c r="O36" s="131"/>
      <c r="P36" s="130">
        <f>SUM(P16:P35)</f>
        <v>0</v>
      </c>
      <c r="Q36" s="18"/>
      <c r="R36" s="18">
        <f>SUM(R16:R35)</f>
        <v>0</v>
      </c>
      <c r="S36" s="18"/>
      <c r="T36" s="41">
        <f>SUM(T16:T35)</f>
        <v>0</v>
      </c>
    </row>
    <row r="37" spans="1:21" ht="21.6" customHeight="1" thickTop="1" thickBot="1" x14ac:dyDescent="0.35">
      <c r="A37" s="202" t="s">
        <v>114</v>
      </c>
      <c r="B37" s="202"/>
      <c r="C37" s="202"/>
      <c r="D37" s="202"/>
      <c r="E37" s="202"/>
      <c r="F37" s="202"/>
      <c r="G37" s="202"/>
      <c r="H37" s="202"/>
      <c r="I37" s="25"/>
      <c r="J37" s="56"/>
      <c r="K37" s="262" t="s">
        <v>47</v>
      </c>
      <c r="L37" s="263"/>
      <c r="M37" s="70">
        <f>SUM(K36+L36+M36)</f>
        <v>0</v>
      </c>
      <c r="N37" s="73"/>
      <c r="O37" s="36"/>
      <c r="P37" s="26" t="s">
        <v>60</v>
      </c>
      <c r="Q37" s="73"/>
      <c r="R37" s="73"/>
      <c r="S37" s="73"/>
      <c r="T37" s="82">
        <f>(K36+L36+M36+N36+P36+R36+T36)</f>
        <v>0</v>
      </c>
    </row>
    <row r="38" spans="1:21" ht="21.6" customHeight="1" x14ac:dyDescent="0.3">
      <c r="A38" s="182" t="s">
        <v>128</v>
      </c>
      <c r="B38" s="182"/>
      <c r="C38" s="182"/>
      <c r="D38" s="182"/>
      <c r="E38" s="182"/>
      <c r="F38" s="182"/>
      <c r="G38" s="182"/>
      <c r="H38" s="182"/>
      <c r="I38" s="25"/>
      <c r="O38" s="57"/>
    </row>
    <row r="39" spans="1:21" ht="21.6" customHeight="1" x14ac:dyDescent="0.3">
      <c r="A39" s="182" t="s">
        <v>151</v>
      </c>
      <c r="B39" s="182"/>
      <c r="C39" s="182"/>
      <c r="D39" s="182"/>
      <c r="E39" s="182"/>
      <c r="F39" s="182"/>
      <c r="G39" s="182"/>
      <c r="H39" s="182"/>
      <c r="I39" s="72" t="s">
        <v>117</v>
      </c>
      <c r="J39" s="244"/>
      <c r="K39" s="244"/>
      <c r="L39" s="244"/>
      <c r="M39" s="244"/>
      <c r="N39" s="244"/>
      <c r="O39" s="57"/>
      <c r="P39" s="36" t="s">
        <v>61</v>
      </c>
      <c r="Q39" s="36"/>
      <c r="R39" s="36"/>
      <c r="S39" s="36"/>
      <c r="T39" s="71">
        <f>SUMIF($O$16:$O$34,"T",$P$16:$P$34)+SUMIF($Q$16:$Q$34,"T",$R$16:$R$34)+SUMIF($S$16:$S$34,"T",$T$16:$T$34)</f>
        <v>0</v>
      </c>
    </row>
    <row r="40" spans="1:21" ht="21.6" customHeight="1" x14ac:dyDescent="0.3">
      <c r="A40" s="182" t="s">
        <v>152</v>
      </c>
      <c r="B40" s="182"/>
      <c r="C40" s="182"/>
      <c r="D40" s="182"/>
      <c r="E40" s="182"/>
      <c r="F40" s="182"/>
      <c r="G40" s="182"/>
      <c r="H40" s="182"/>
      <c r="J40" s="181" t="s">
        <v>147</v>
      </c>
      <c r="K40" s="181"/>
      <c r="L40" s="181"/>
      <c r="M40" s="181"/>
      <c r="N40" s="181"/>
      <c r="O40" s="26"/>
    </row>
    <row r="41" spans="1:21" ht="21.6" customHeight="1" thickBot="1" x14ac:dyDescent="0.35">
      <c r="A41" s="182" t="s">
        <v>153</v>
      </c>
      <c r="B41" s="182"/>
      <c r="C41" s="182"/>
      <c r="D41" s="182"/>
      <c r="E41" s="182"/>
      <c r="F41" s="182"/>
      <c r="G41" s="182"/>
      <c r="H41" s="182"/>
      <c r="P41" s="39" t="s">
        <v>67</v>
      </c>
      <c r="Q41" s="25"/>
      <c r="R41" s="25"/>
      <c r="S41" s="25"/>
      <c r="T41" s="83">
        <f>T37-(T39)</f>
        <v>0</v>
      </c>
    </row>
    <row r="42" spans="1:21" ht="21.6" customHeight="1" x14ac:dyDescent="0.3">
      <c r="A42" s="182" t="s">
        <v>154</v>
      </c>
      <c r="B42" s="182"/>
      <c r="C42" s="182"/>
      <c r="D42" s="182"/>
      <c r="E42" s="182"/>
      <c r="F42" s="182"/>
      <c r="G42" s="182"/>
      <c r="H42" s="182"/>
      <c r="I42" s="72" t="s">
        <v>118</v>
      </c>
      <c r="J42" s="244"/>
      <c r="K42" s="244"/>
      <c r="L42" s="244"/>
      <c r="M42" s="244"/>
      <c r="N42" s="244"/>
      <c r="O42" s="6"/>
      <c r="P42" s="36" t="s">
        <v>74</v>
      </c>
      <c r="Q42" s="36"/>
      <c r="R42" s="36"/>
      <c r="S42" s="36"/>
      <c r="T42" s="149"/>
    </row>
    <row r="43" spans="1:21" ht="21.6" customHeight="1" x14ac:dyDescent="0.3">
      <c r="A43" s="182" t="s">
        <v>155</v>
      </c>
      <c r="B43" s="182"/>
      <c r="C43" s="182"/>
      <c r="D43" s="182"/>
      <c r="E43" s="182"/>
      <c r="F43" s="182"/>
      <c r="G43" s="182"/>
      <c r="H43" s="182"/>
      <c r="I43" s="72" t="s">
        <v>119</v>
      </c>
      <c r="J43" s="239"/>
      <c r="K43" s="239"/>
      <c r="L43" s="239"/>
      <c r="M43" s="239"/>
      <c r="N43" s="239"/>
      <c r="O43" s="25"/>
      <c r="P43" s="36" t="s">
        <v>63</v>
      </c>
      <c r="Q43" s="25"/>
      <c r="R43" s="72"/>
      <c r="S43" s="72"/>
      <c r="T43" s="71">
        <f>SUMIF($O$16:$O$34,"P",$P$16:$P$34)+SUMIF($Q$16:$Q$34,"P",$R$16:$R$34)+SUMIF($S$16:$S$34,"P",$T$16:$T$34)</f>
        <v>0</v>
      </c>
    </row>
    <row r="44" spans="1:21" ht="21.6" customHeight="1" x14ac:dyDescent="0.3">
      <c r="A44" s="182" t="s">
        <v>156</v>
      </c>
      <c r="B44" s="186"/>
      <c r="C44" s="186"/>
      <c r="D44" s="186"/>
      <c r="E44" s="186"/>
      <c r="F44" s="186"/>
      <c r="G44" s="186"/>
      <c r="H44" s="186"/>
      <c r="I44" s="72" t="s">
        <v>120</v>
      </c>
      <c r="J44" s="239"/>
      <c r="K44" s="239"/>
      <c r="L44" s="239"/>
      <c r="M44" s="239"/>
      <c r="N44" s="239"/>
      <c r="P44" s="26" t="s">
        <v>62</v>
      </c>
      <c r="Q44" s="25"/>
      <c r="R44" s="25"/>
      <c r="S44" s="25"/>
      <c r="T44" s="71">
        <f>SUMIF($O$16:$O$34,"C",$P$16:$P$34)+SUMIF($Q$16:$Q$34,"C",$R$16:$R$34)+SUMIF($S$16:$S$34,"C",$T$16:$T$34)</f>
        <v>0</v>
      </c>
    </row>
    <row r="45" spans="1:21" ht="21.6" customHeight="1" x14ac:dyDescent="0.3">
      <c r="A45" s="150"/>
      <c r="B45" s="150"/>
      <c r="C45" s="150"/>
      <c r="D45" s="150"/>
      <c r="E45" s="150"/>
      <c r="F45" s="150"/>
      <c r="G45" s="150"/>
      <c r="H45" s="150"/>
      <c r="I45" s="26"/>
      <c r="J45" s="25"/>
    </row>
    <row r="46" spans="1:21" ht="21.6" customHeight="1" thickBot="1" x14ac:dyDescent="0.35">
      <c r="A46" s="184"/>
      <c r="B46" s="184"/>
      <c r="C46" s="184"/>
      <c r="D46" s="184"/>
      <c r="E46" s="184"/>
      <c r="F46" s="184"/>
      <c r="G46" s="184"/>
      <c r="H46" s="184"/>
      <c r="I46" s="35"/>
      <c r="J46" s="35"/>
      <c r="K46" s="9"/>
      <c r="L46" s="25"/>
      <c r="M46" s="25"/>
      <c r="N46" s="25"/>
      <c r="O46" s="25"/>
      <c r="P46" s="39" t="s">
        <v>24</v>
      </c>
      <c r="Q46" s="25"/>
      <c r="R46" s="25"/>
      <c r="S46" s="25"/>
      <c r="T46" s="49">
        <f>T41-(T42+T43+T44)</f>
        <v>0</v>
      </c>
    </row>
    <row r="47" spans="1:21" ht="21.6" customHeight="1" thickTop="1" x14ac:dyDescent="0.25">
      <c r="A47" s="187"/>
      <c r="B47" s="187"/>
      <c r="C47" s="187"/>
      <c r="D47" s="187"/>
      <c r="E47" s="187"/>
      <c r="F47" s="187"/>
      <c r="G47" s="187"/>
      <c r="H47" s="187"/>
      <c r="I47" s="35"/>
      <c r="J47" s="35"/>
      <c r="L47" s="25"/>
      <c r="M47" s="25"/>
      <c r="N47" s="25"/>
      <c r="O47" s="25"/>
      <c r="U47"/>
    </row>
    <row r="48" spans="1:21" ht="21.6" customHeight="1" x14ac:dyDescent="0.3">
      <c r="A48" s="260" t="s">
        <v>68</v>
      </c>
      <c r="B48" s="260"/>
      <c r="C48" s="260"/>
      <c r="D48" s="260"/>
      <c r="E48" s="260"/>
      <c r="F48" s="260"/>
      <c r="G48" s="260"/>
      <c r="H48" s="260"/>
      <c r="I48" s="137" t="s">
        <v>69</v>
      </c>
      <c r="J48" s="35"/>
      <c r="U48"/>
    </row>
    <row r="49" spans="1:21" ht="21.6" customHeight="1" x14ac:dyDescent="0.3">
      <c r="J49" s="36"/>
      <c r="K49" s="201" t="s">
        <v>123</v>
      </c>
      <c r="L49" s="201"/>
      <c r="M49" s="201"/>
      <c r="N49" s="201"/>
      <c r="O49" s="201"/>
      <c r="P49" s="201"/>
      <c r="Q49" s="201"/>
      <c r="R49" s="201"/>
      <c r="S49" s="201"/>
      <c r="T49" s="201"/>
      <c r="U49"/>
    </row>
    <row r="50" spans="1:21" ht="21.6" customHeight="1" x14ac:dyDescent="0.3">
      <c r="A50" s="166"/>
      <c r="B50" s="166"/>
      <c r="C50" s="166"/>
      <c r="D50" s="166"/>
      <c r="E50" s="166"/>
      <c r="F50" s="166"/>
      <c r="G50" s="166"/>
      <c r="H50" s="166"/>
      <c r="I50" s="166"/>
      <c r="J50" s="74"/>
      <c r="K50" s="221" t="s">
        <v>124</v>
      </c>
      <c r="L50" s="221"/>
      <c r="M50" s="161"/>
      <c r="N50" s="161"/>
      <c r="O50" s="161"/>
      <c r="P50" s="161"/>
      <c r="Q50" s="161"/>
      <c r="R50" s="161"/>
      <c r="S50" s="161"/>
      <c r="T50" s="161"/>
      <c r="U50"/>
    </row>
    <row r="51" spans="1:21" ht="21.6" customHeight="1" x14ac:dyDescent="0.3">
      <c r="A51" s="152"/>
      <c r="B51" s="152"/>
      <c r="C51" s="152"/>
      <c r="D51" s="152"/>
      <c r="E51" s="152"/>
      <c r="F51" s="152"/>
      <c r="G51" s="152"/>
      <c r="H51" s="152"/>
      <c r="I51" s="152"/>
      <c r="J51" s="36"/>
      <c r="K51" s="158" t="s">
        <v>125</v>
      </c>
      <c r="L51" s="158"/>
      <c r="M51" s="159"/>
      <c r="N51" s="159"/>
      <c r="O51" s="159"/>
      <c r="P51" s="159"/>
      <c r="Q51" s="159"/>
      <c r="R51" s="159"/>
      <c r="S51" s="159"/>
      <c r="T51" s="159"/>
      <c r="U51"/>
    </row>
    <row r="52" spans="1:21" ht="21.6" customHeight="1" x14ac:dyDescent="0.3">
      <c r="A52" s="183" t="s">
        <v>115</v>
      </c>
      <c r="B52" s="183"/>
      <c r="C52" s="183"/>
      <c r="D52" s="183"/>
      <c r="E52" s="183"/>
      <c r="F52" s="183"/>
      <c r="G52" s="183"/>
      <c r="H52" s="183"/>
      <c r="I52" s="183"/>
      <c r="J52" s="134"/>
      <c r="K52" s="158" t="s">
        <v>126</v>
      </c>
      <c r="L52" s="158"/>
      <c r="M52" s="161"/>
      <c r="N52" s="161"/>
      <c r="O52" s="161"/>
      <c r="P52" s="161"/>
      <c r="Q52" s="161"/>
      <c r="R52" s="161"/>
      <c r="S52" s="161"/>
      <c r="T52" s="161"/>
      <c r="U52"/>
    </row>
    <row r="53" spans="1:21" ht="21.6" customHeight="1" x14ac:dyDescent="0.3">
      <c r="A53" s="152" t="s">
        <v>121</v>
      </c>
      <c r="B53" s="152"/>
      <c r="C53" s="152"/>
      <c r="D53" s="152"/>
      <c r="E53" s="152"/>
      <c r="F53" s="152"/>
      <c r="G53" s="152"/>
      <c r="H53" s="152"/>
      <c r="I53" s="152"/>
      <c r="J53" s="36"/>
      <c r="K53" s="158" t="s">
        <v>127</v>
      </c>
      <c r="L53" s="158"/>
      <c r="M53" s="159"/>
      <c r="N53" s="159"/>
      <c r="O53" s="159"/>
      <c r="P53" s="159"/>
      <c r="Q53" s="159"/>
      <c r="R53" s="159"/>
      <c r="S53" s="159"/>
      <c r="T53" s="159"/>
      <c r="U53"/>
    </row>
    <row r="54" spans="1:21" ht="21.6" customHeight="1" x14ac:dyDescent="0.3">
      <c r="A54" s="152" t="s">
        <v>122</v>
      </c>
      <c r="B54" s="152"/>
      <c r="C54" s="152"/>
      <c r="D54" s="152"/>
      <c r="E54" s="152"/>
      <c r="F54" s="152"/>
      <c r="G54" s="152"/>
      <c r="H54" s="152"/>
      <c r="I54" s="152"/>
      <c r="J54" s="134"/>
      <c r="K54" s="158" t="s">
        <v>140</v>
      </c>
      <c r="L54" s="158"/>
      <c r="M54" s="161"/>
      <c r="N54" s="161"/>
      <c r="O54" s="161"/>
      <c r="P54" s="161"/>
      <c r="Q54" s="161"/>
      <c r="R54" s="161"/>
      <c r="S54" s="161"/>
      <c r="T54" s="161"/>
      <c r="U54"/>
    </row>
    <row r="55" spans="1:21" ht="21.6" customHeight="1" x14ac:dyDescent="0.3">
      <c r="J55" s="134"/>
      <c r="K55" s="261" t="s">
        <v>131</v>
      </c>
      <c r="L55" s="261"/>
      <c r="M55" s="261"/>
      <c r="N55" s="261"/>
      <c r="O55" s="261"/>
      <c r="P55" s="261"/>
      <c r="Q55" s="261"/>
      <c r="R55" s="261"/>
      <c r="S55" s="261"/>
      <c r="T55" s="261"/>
    </row>
    <row r="56" spans="1:21" ht="21.6" customHeight="1" x14ac:dyDescent="0.3">
      <c r="A56" s="153"/>
      <c r="B56" s="153"/>
      <c r="C56" s="153"/>
      <c r="D56" s="153"/>
      <c r="E56" s="153"/>
      <c r="F56" s="153"/>
      <c r="G56" s="153"/>
      <c r="H56" s="153"/>
      <c r="I56" s="153"/>
      <c r="J56" s="134"/>
      <c r="K56" s="150"/>
      <c r="L56" s="150"/>
      <c r="M56" s="150"/>
      <c r="N56" s="150"/>
      <c r="O56" s="150"/>
      <c r="P56" s="150"/>
      <c r="Q56" s="150"/>
      <c r="R56" s="150"/>
      <c r="S56" s="150"/>
      <c r="T56" s="150"/>
    </row>
    <row r="57" spans="1:21" ht="21.6" customHeight="1" x14ac:dyDescent="0.3">
      <c r="A57" s="154"/>
      <c r="B57" s="154"/>
      <c r="C57" s="154"/>
      <c r="D57" s="154"/>
      <c r="E57" s="154"/>
      <c r="F57" s="154"/>
      <c r="G57" s="154"/>
      <c r="H57" s="154"/>
      <c r="I57" s="154"/>
      <c r="J57" s="36"/>
      <c r="K57" s="165"/>
      <c r="L57" s="165"/>
      <c r="M57" s="165"/>
      <c r="N57" s="165"/>
      <c r="O57" s="165"/>
      <c r="P57" s="165"/>
      <c r="Q57" s="165"/>
      <c r="R57" s="165"/>
      <c r="S57" s="165"/>
      <c r="T57" s="165"/>
    </row>
    <row r="58" spans="1:21" ht="21.6" customHeight="1" x14ac:dyDescent="0.3">
      <c r="A58" s="151" t="s">
        <v>70</v>
      </c>
      <c r="B58" s="151"/>
      <c r="C58" s="151"/>
      <c r="D58" s="151"/>
      <c r="E58" s="151"/>
      <c r="F58" s="151"/>
      <c r="G58" s="151"/>
      <c r="H58" s="151"/>
      <c r="I58" s="133" t="s">
        <v>69</v>
      </c>
      <c r="J58" s="134"/>
      <c r="K58" s="160"/>
      <c r="L58" s="160"/>
      <c r="M58" s="160"/>
      <c r="N58" s="160"/>
      <c r="O58" s="160"/>
      <c r="P58" s="160"/>
      <c r="Q58" s="160"/>
      <c r="R58" s="160"/>
      <c r="S58" s="160"/>
      <c r="T58" s="160"/>
    </row>
    <row r="59" spans="1:21" ht="21.6" customHeight="1" x14ac:dyDescent="0.3">
      <c r="J59" s="36"/>
      <c r="K59" s="157" t="s">
        <v>141</v>
      </c>
      <c r="L59" s="157"/>
      <c r="M59" s="157"/>
      <c r="N59" s="157"/>
      <c r="O59" s="157"/>
      <c r="P59" s="157"/>
      <c r="Q59" s="157"/>
      <c r="R59" s="157"/>
      <c r="S59" s="157" t="s">
        <v>69</v>
      </c>
      <c r="T59" s="157"/>
    </row>
    <row r="60" spans="1:21" ht="21.6" customHeight="1" x14ac:dyDescent="0.3">
      <c r="A60" s="155"/>
      <c r="B60" s="155"/>
      <c r="C60" s="155"/>
      <c r="D60" s="155"/>
      <c r="E60" s="155"/>
      <c r="F60" s="155"/>
      <c r="G60" s="155"/>
      <c r="H60" s="155"/>
      <c r="I60" s="155"/>
      <c r="J60" s="135"/>
      <c r="K60" s="169" t="s">
        <v>142</v>
      </c>
      <c r="L60" s="170"/>
      <c r="M60" s="170"/>
      <c r="N60" s="170"/>
      <c r="O60" s="170"/>
      <c r="P60" s="170"/>
      <c r="Q60" s="170"/>
      <c r="R60" s="170"/>
      <c r="S60" s="170"/>
      <c r="T60" s="170"/>
    </row>
    <row r="61" spans="1:21" ht="21.6" customHeight="1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14"/>
      <c r="K61" s="171" t="s">
        <v>150</v>
      </c>
      <c r="L61" s="171"/>
      <c r="M61" s="171"/>
      <c r="N61" s="171"/>
      <c r="O61" s="171"/>
      <c r="P61" s="171"/>
      <c r="Q61" s="171"/>
      <c r="R61" s="171"/>
      <c r="S61" s="171"/>
      <c r="T61" s="171"/>
      <c r="U61" s="25"/>
    </row>
    <row r="62" spans="1:21" ht="21.6" customHeight="1" x14ac:dyDescent="0.3">
      <c r="A62" s="264" t="s">
        <v>116</v>
      </c>
      <c r="B62" s="264"/>
      <c r="C62" s="264"/>
      <c r="D62" s="264"/>
      <c r="E62" s="264"/>
      <c r="F62" s="264"/>
      <c r="G62" s="264"/>
      <c r="H62" s="264"/>
      <c r="I62" s="264"/>
      <c r="J62" s="132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7"/>
    </row>
    <row r="63" spans="1:21" ht="21.6" customHeight="1" x14ac:dyDescent="0.3">
      <c r="A63" s="171" t="s">
        <v>129</v>
      </c>
      <c r="B63" s="171"/>
      <c r="C63" s="171"/>
      <c r="D63" s="171"/>
      <c r="E63" s="171"/>
      <c r="F63" s="171"/>
      <c r="G63" s="171"/>
      <c r="H63" s="171"/>
      <c r="I63" s="171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27"/>
    </row>
    <row r="64" spans="1:21" ht="21.6" customHeight="1" x14ac:dyDescent="0.3">
      <c r="A64" s="171" t="s">
        <v>130</v>
      </c>
      <c r="B64" s="171"/>
      <c r="C64" s="171"/>
      <c r="D64" s="171"/>
      <c r="E64" s="171"/>
      <c r="F64" s="171"/>
      <c r="G64" s="171"/>
      <c r="H64" s="171"/>
      <c r="I64" s="171"/>
      <c r="K64" s="4"/>
      <c r="L64" s="86"/>
      <c r="M64" s="86"/>
      <c r="U64" s="27"/>
    </row>
    <row r="65" spans="1:22" ht="21.6" customHeight="1" x14ac:dyDescent="0.3">
      <c r="A65" s="171" t="s">
        <v>158</v>
      </c>
      <c r="B65" s="171"/>
      <c r="C65" s="171"/>
      <c r="D65" s="171"/>
      <c r="E65" s="171"/>
      <c r="F65" s="171"/>
      <c r="G65" s="171"/>
      <c r="H65" s="171"/>
      <c r="I65" s="171"/>
      <c r="J65" s="4"/>
      <c r="N65" s="179" t="s">
        <v>135</v>
      </c>
      <c r="O65" s="179"/>
      <c r="P65" s="179"/>
      <c r="Q65" s="179"/>
      <c r="R65" s="179"/>
      <c r="S65" s="179"/>
      <c r="T65" s="179"/>
      <c r="U65" s="136"/>
    </row>
    <row r="66" spans="1:22" ht="21.6" customHeight="1" x14ac:dyDescent="0.3">
      <c r="A66" s="160"/>
      <c r="B66" s="160"/>
      <c r="C66" s="160"/>
      <c r="D66" s="160"/>
      <c r="E66" s="160"/>
      <c r="F66" s="160"/>
      <c r="G66" s="160"/>
      <c r="H66" s="160"/>
      <c r="I66" s="160"/>
      <c r="J66" s="4"/>
      <c r="K66" s="150" t="s">
        <v>132</v>
      </c>
      <c r="L66" s="150"/>
      <c r="M66" s="150"/>
      <c r="N66" s="172" t="s">
        <v>137</v>
      </c>
      <c r="O66" s="173"/>
      <c r="P66" s="173"/>
      <c r="Q66" s="173"/>
      <c r="R66" s="173"/>
      <c r="S66" s="173"/>
      <c r="T66" s="174"/>
      <c r="U66" s="138"/>
    </row>
    <row r="67" spans="1:22" ht="21.6" customHeight="1" x14ac:dyDescent="0.3">
      <c r="A67" s="150"/>
      <c r="B67" s="150"/>
      <c r="C67" s="150"/>
      <c r="D67" s="150"/>
      <c r="E67" s="150"/>
      <c r="F67" s="150"/>
      <c r="G67" s="150"/>
      <c r="H67" s="150"/>
      <c r="I67" s="150"/>
      <c r="J67" s="35"/>
      <c r="K67" s="152" t="s">
        <v>133</v>
      </c>
      <c r="L67" s="152"/>
      <c r="M67" s="167"/>
      <c r="N67" s="168" t="s">
        <v>138</v>
      </c>
      <c r="O67" s="152"/>
      <c r="P67" s="152"/>
      <c r="Q67" s="152"/>
      <c r="R67" s="152"/>
      <c r="S67" s="152"/>
      <c r="T67" s="167"/>
      <c r="U67" s="138"/>
    </row>
    <row r="68" spans="1:22" ht="21.6" customHeight="1" x14ac:dyDescent="0.3">
      <c r="A68" s="150"/>
      <c r="B68" s="150"/>
      <c r="C68" s="150"/>
      <c r="D68" s="150"/>
      <c r="E68" s="150"/>
      <c r="F68" s="150"/>
      <c r="G68" s="150"/>
      <c r="H68" s="150"/>
      <c r="I68" s="150"/>
      <c r="J68" s="35"/>
      <c r="K68" s="152" t="s">
        <v>134</v>
      </c>
      <c r="L68" s="152"/>
      <c r="M68" s="167"/>
      <c r="N68" s="175" t="s">
        <v>139</v>
      </c>
      <c r="O68" s="151"/>
      <c r="P68" s="151"/>
      <c r="Q68" s="151"/>
      <c r="R68" s="151"/>
      <c r="S68" s="151"/>
      <c r="T68" s="176"/>
      <c r="U68" s="138"/>
    </row>
    <row r="69" spans="1:22" ht="21.6" customHeight="1" x14ac:dyDescent="0.3">
      <c r="A69" s="151" t="s">
        <v>71</v>
      </c>
      <c r="B69" s="151"/>
      <c r="C69" s="151"/>
      <c r="D69" s="151"/>
      <c r="E69" s="151"/>
      <c r="F69" s="151"/>
      <c r="G69" s="151"/>
      <c r="H69" s="151"/>
      <c r="I69" s="33" t="s">
        <v>69</v>
      </c>
      <c r="J69" s="84"/>
      <c r="K69" s="152"/>
      <c r="L69" s="152"/>
      <c r="M69" s="167"/>
      <c r="N69" s="162" t="s">
        <v>136</v>
      </c>
      <c r="O69" s="163"/>
      <c r="P69" s="163"/>
      <c r="Q69" s="163"/>
      <c r="R69" s="163"/>
      <c r="S69" s="163"/>
      <c r="T69" s="164"/>
      <c r="U69" s="138"/>
    </row>
    <row r="70" spans="1:22" ht="21.6" customHeight="1" x14ac:dyDescent="0.2">
      <c r="J70" s="4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38"/>
    </row>
    <row r="71" spans="1:22" ht="21.6" customHeight="1" x14ac:dyDescent="0.3">
      <c r="A71" s="166"/>
      <c r="B71" s="166"/>
      <c r="C71" s="166"/>
      <c r="D71" s="166"/>
      <c r="E71" s="166"/>
      <c r="F71" s="166"/>
      <c r="G71" s="166"/>
      <c r="H71" s="166"/>
      <c r="I71" s="166"/>
      <c r="J71" s="4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25"/>
    </row>
    <row r="72" spans="1:22" ht="21.6" customHeight="1" x14ac:dyDescent="0.3">
      <c r="A72" s="150"/>
      <c r="B72" s="150"/>
      <c r="C72" s="150"/>
      <c r="D72" s="150"/>
      <c r="E72" s="150"/>
      <c r="F72" s="150"/>
      <c r="G72" s="150"/>
      <c r="H72" s="150"/>
      <c r="I72" s="150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25"/>
    </row>
    <row r="73" spans="1:22" ht="20.25" customHeight="1" x14ac:dyDescent="0.3">
      <c r="A73" s="150"/>
      <c r="B73" s="150"/>
      <c r="C73" s="150"/>
      <c r="D73" s="150"/>
      <c r="E73" s="150"/>
      <c r="F73" s="150"/>
      <c r="G73" s="150"/>
      <c r="H73" s="150"/>
      <c r="I73" s="150"/>
      <c r="J73"/>
      <c r="K73" s="150"/>
      <c r="L73" s="150"/>
      <c r="M73" s="150"/>
      <c r="N73" s="150"/>
      <c r="O73" s="150"/>
      <c r="P73" s="150"/>
      <c r="Q73" s="150"/>
      <c r="R73" s="139"/>
      <c r="S73" s="156"/>
      <c r="T73" s="156"/>
      <c r="U73" s="25"/>
    </row>
    <row r="74" spans="1:22" x14ac:dyDescent="0.2">
      <c r="L74" s="25"/>
      <c r="M74" s="25"/>
      <c r="N74" s="25"/>
      <c r="O74" s="25"/>
      <c r="P74" s="25"/>
      <c r="Q74" s="25"/>
      <c r="R74" s="25"/>
      <c r="S74" s="25"/>
      <c r="T74" s="25"/>
      <c r="U74" s="25"/>
    </row>
    <row r="75" spans="1:22" x14ac:dyDescent="0.2">
      <c r="L75" s="25"/>
      <c r="M75" s="25"/>
      <c r="N75" s="25"/>
      <c r="O75" s="25"/>
      <c r="P75" s="25"/>
      <c r="Q75" s="25"/>
      <c r="R75" s="25"/>
      <c r="S75" s="25"/>
      <c r="T75" s="25"/>
    </row>
    <row r="77" spans="1:22" ht="18" x14ac:dyDescent="0.25">
      <c r="L77" s="187"/>
      <c r="M77" s="187"/>
    </row>
    <row r="79" spans="1:22" ht="15.75" x14ac:dyDescent="0.25">
      <c r="U79" s="2"/>
      <c r="V79" s="2"/>
    </row>
    <row r="85" spans="1:12" ht="21.6" customHeight="1" x14ac:dyDescent="0.25">
      <c r="A85" s="192"/>
      <c r="B85" s="192"/>
      <c r="C85" s="192"/>
      <c r="D85" s="192"/>
      <c r="E85" s="192"/>
      <c r="F85" s="192"/>
      <c r="G85" s="192"/>
      <c r="H85" s="192"/>
      <c r="I85" s="192"/>
      <c r="J85"/>
      <c r="K85"/>
      <c r="L85"/>
    </row>
    <row r="86" spans="1:12" ht="21.6" customHeight="1" x14ac:dyDescent="0.3">
      <c r="A86" s="8"/>
      <c r="B86" s="8"/>
      <c r="C86" s="8"/>
      <c r="D86" s="8"/>
      <c r="E86" s="6"/>
      <c r="F86" s="6"/>
      <c r="G86" s="6"/>
      <c r="H86" s="6"/>
      <c r="I86" s="6"/>
      <c r="J86" s="6"/>
      <c r="K86" s="6"/>
      <c r="L86" s="6"/>
    </row>
    <row r="87" spans="1:12" ht="20.25" x14ac:dyDescent="0.3">
      <c r="A87" s="5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20.25" x14ac:dyDescent="0.3">
      <c r="A88" s="5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20.25" x14ac:dyDescent="0.3">
      <c r="A89" s="5"/>
      <c r="B89" s="5"/>
      <c r="C89" s="7"/>
      <c r="D89" s="7"/>
      <c r="E89" s="6"/>
      <c r="F89" s="6"/>
      <c r="G89" s="6"/>
      <c r="H89" s="6"/>
      <c r="I89" s="6"/>
      <c r="J89" s="6"/>
      <c r="K89" s="6"/>
      <c r="L89" s="6"/>
    </row>
    <row r="90" spans="1:12" ht="21.6" customHeight="1" x14ac:dyDescent="0.3">
      <c r="A90" s="5"/>
      <c r="B90" s="5"/>
      <c r="C90" s="7"/>
      <c r="D90" s="7"/>
      <c r="E90" s="6"/>
      <c r="F90" s="6"/>
      <c r="G90" s="6"/>
      <c r="H90" s="6"/>
      <c r="I90" s="6"/>
      <c r="J90" s="6"/>
      <c r="K90" s="6"/>
      <c r="L90" s="6"/>
    </row>
    <row r="91" spans="1:12" ht="20.25" x14ac:dyDescent="0.3">
      <c r="A91" s="7"/>
      <c r="B91" s="7"/>
      <c r="C91" s="7"/>
      <c r="D91" s="7"/>
      <c r="E91" s="6"/>
      <c r="F91" s="6"/>
      <c r="G91" s="6"/>
      <c r="H91" s="6"/>
      <c r="I91" s="6"/>
      <c r="J91" s="6"/>
      <c r="K91" s="6"/>
      <c r="L91" s="6"/>
    </row>
  </sheetData>
  <sheetProtection selectLockedCells="1"/>
  <mergeCells count="181">
    <mergeCell ref="H16:I16"/>
    <mergeCell ref="C17:F17"/>
    <mergeCell ref="H20:I20"/>
    <mergeCell ref="A19:B19"/>
    <mergeCell ref="A21:B21"/>
    <mergeCell ref="H18:I18"/>
    <mergeCell ref="H19:I19"/>
    <mergeCell ref="C16:F16"/>
    <mergeCell ref="C19:F19"/>
    <mergeCell ref="A16:B16"/>
    <mergeCell ref="L77:M77"/>
    <mergeCell ref="H23:I23"/>
    <mergeCell ref="A23:B23"/>
    <mergeCell ref="A24:B24"/>
    <mergeCell ref="J39:N39"/>
    <mergeCell ref="H27:I27"/>
    <mergeCell ref="C27:F27"/>
    <mergeCell ref="C24:F24"/>
    <mergeCell ref="C25:F25"/>
    <mergeCell ref="A63:I63"/>
    <mergeCell ref="A50:I50"/>
    <mergeCell ref="A51:I51"/>
    <mergeCell ref="A48:H48"/>
    <mergeCell ref="J43:N43"/>
    <mergeCell ref="J44:N44"/>
    <mergeCell ref="K50:L50"/>
    <mergeCell ref="A53:I53"/>
    <mergeCell ref="M50:T50"/>
    <mergeCell ref="K55:T55"/>
    <mergeCell ref="H25:I25"/>
    <mergeCell ref="A38:H38"/>
    <mergeCell ref="J42:N42"/>
    <mergeCell ref="K37:L37"/>
    <mergeCell ref="M58:T58"/>
    <mergeCell ref="O2:T2"/>
    <mergeCell ref="N6:P6"/>
    <mergeCell ref="N8:P8"/>
    <mergeCell ref="S9:T9"/>
    <mergeCell ref="K2:M2"/>
    <mergeCell ref="K13:M13"/>
    <mergeCell ref="P12:P13"/>
    <mergeCell ref="O10:T10"/>
    <mergeCell ref="I7:L7"/>
    <mergeCell ref="J9:K9"/>
    <mergeCell ref="T12:T13"/>
    <mergeCell ref="H13:I14"/>
    <mergeCell ref="O12:O15"/>
    <mergeCell ref="Q12:Q15"/>
    <mergeCell ref="R12:R13"/>
    <mergeCell ref="A12:M12"/>
    <mergeCell ref="A15:B15"/>
    <mergeCell ref="C15:F15"/>
    <mergeCell ref="K14:M14"/>
    <mergeCell ref="A6:B6"/>
    <mergeCell ref="S12:S15"/>
    <mergeCell ref="A11:N11"/>
    <mergeCell ref="O11:T11"/>
    <mergeCell ref="H15:I15"/>
    <mergeCell ref="I6:L6"/>
    <mergeCell ref="A8:C8"/>
    <mergeCell ref="D8:G8"/>
    <mergeCell ref="C6:D6"/>
    <mergeCell ref="A7:B7"/>
    <mergeCell ref="L9:P9"/>
    <mergeCell ref="Q9:R9"/>
    <mergeCell ref="Q7:S7"/>
    <mergeCell ref="Q8:S8"/>
    <mergeCell ref="C7:D7"/>
    <mergeCell ref="F6:G6"/>
    <mergeCell ref="D9:G9"/>
    <mergeCell ref="N7:O7"/>
    <mergeCell ref="I8:L8"/>
    <mergeCell ref="Q6:S6"/>
    <mergeCell ref="F7:G7"/>
    <mergeCell ref="A13:B14"/>
    <mergeCell ref="C13:F14"/>
    <mergeCell ref="G13:G14"/>
    <mergeCell ref="A28:B28"/>
    <mergeCell ref="A29:B29"/>
    <mergeCell ref="C20:F20"/>
    <mergeCell ref="C21:F21"/>
    <mergeCell ref="A9:C9"/>
    <mergeCell ref="A27:B27"/>
    <mergeCell ref="C22:F22"/>
    <mergeCell ref="A17:B17"/>
    <mergeCell ref="C18:F18"/>
    <mergeCell ref="A20:B20"/>
    <mergeCell ref="A22:B22"/>
    <mergeCell ref="A18:B18"/>
    <mergeCell ref="A26:B26"/>
    <mergeCell ref="A85:I85"/>
    <mergeCell ref="C29:F29"/>
    <mergeCell ref="A34:B34"/>
    <mergeCell ref="C33:F33"/>
    <mergeCell ref="H33:I33"/>
    <mergeCell ref="A32:B32"/>
    <mergeCell ref="C34:F34"/>
    <mergeCell ref="A30:B30"/>
    <mergeCell ref="H31:I31"/>
    <mergeCell ref="H32:I32"/>
    <mergeCell ref="A31:B31"/>
    <mergeCell ref="H34:I34"/>
    <mergeCell ref="A36:I36"/>
    <mergeCell ref="C35:E35"/>
    <mergeCell ref="A35:B35"/>
    <mergeCell ref="A39:H39"/>
    <mergeCell ref="A40:H40"/>
    <mergeCell ref="A41:H41"/>
    <mergeCell ref="A37:H37"/>
    <mergeCell ref="A62:I62"/>
    <mergeCell ref="H29:I29"/>
    <mergeCell ref="C30:F30"/>
    <mergeCell ref="H30:I30"/>
    <mergeCell ref="C31:F31"/>
    <mergeCell ref="A73:I73"/>
    <mergeCell ref="A69:H69"/>
    <mergeCell ref="A66:I66"/>
    <mergeCell ref="A42:H42"/>
    <mergeCell ref="A43:H43"/>
    <mergeCell ref="A52:I52"/>
    <mergeCell ref="A64:I64"/>
    <mergeCell ref="A68:I68"/>
    <mergeCell ref="A46:H46"/>
    <mergeCell ref="A45:H45"/>
    <mergeCell ref="A44:H44"/>
    <mergeCell ref="A47:H47"/>
    <mergeCell ref="H17:I17"/>
    <mergeCell ref="H21:I21"/>
    <mergeCell ref="H24:I24"/>
    <mergeCell ref="H22:I22"/>
    <mergeCell ref="K72:T72"/>
    <mergeCell ref="N65:T65"/>
    <mergeCell ref="K63:T63"/>
    <mergeCell ref="A65:I65"/>
    <mergeCell ref="A67:I67"/>
    <mergeCell ref="J40:N40"/>
    <mergeCell ref="C32:F32"/>
    <mergeCell ref="C28:F28"/>
    <mergeCell ref="H28:I28"/>
    <mergeCell ref="C23:F23"/>
    <mergeCell ref="H26:I26"/>
    <mergeCell ref="A33:B33"/>
    <mergeCell ref="A25:B25"/>
    <mergeCell ref="K49:T49"/>
    <mergeCell ref="K67:M67"/>
    <mergeCell ref="N67:T67"/>
    <mergeCell ref="K69:M69"/>
    <mergeCell ref="M51:T51"/>
    <mergeCell ref="K73:Q73"/>
    <mergeCell ref="S73:T73"/>
    <mergeCell ref="K60:T60"/>
    <mergeCell ref="K61:T61"/>
    <mergeCell ref="K71:T71"/>
    <mergeCell ref="K66:M66"/>
    <mergeCell ref="N66:T66"/>
    <mergeCell ref="K68:M68"/>
    <mergeCell ref="N68:T68"/>
    <mergeCell ref="A72:I72"/>
    <mergeCell ref="A58:H58"/>
    <mergeCell ref="A54:I54"/>
    <mergeCell ref="A56:I56"/>
    <mergeCell ref="A57:I57"/>
    <mergeCell ref="A60:I60"/>
    <mergeCell ref="A61:I61"/>
    <mergeCell ref="S59:T59"/>
    <mergeCell ref="K51:L51"/>
    <mergeCell ref="K53:L53"/>
    <mergeCell ref="M53:T53"/>
    <mergeCell ref="K58:L58"/>
    <mergeCell ref="K59:R59"/>
    <mergeCell ref="M52:T52"/>
    <mergeCell ref="K52:L52"/>
    <mergeCell ref="M54:T54"/>
    <mergeCell ref="K56:L56"/>
    <mergeCell ref="N69:T69"/>
    <mergeCell ref="M56:T56"/>
    <mergeCell ref="K57:T57"/>
    <mergeCell ref="K54:L54"/>
    <mergeCell ref="A71:I71"/>
    <mergeCell ref="K70:M70"/>
    <mergeCell ref="N70:T70"/>
  </mergeCells>
  <phoneticPr fontId="0" type="noConversion"/>
  <printOptions horizontalCentered="1" verticalCentered="1"/>
  <pageMargins left="0" right="0" top="0" bottom="0" header="0" footer="0"/>
  <pageSetup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showGridLines="0" tabSelected="1" view="pageBreakPreview" zoomScale="50" zoomScaleNormal="100" zoomScaleSheetLayoutView="50" workbookViewId="0">
      <selection activeCell="S19" sqref="S19"/>
    </sheetView>
  </sheetViews>
  <sheetFormatPr defaultRowHeight="21.6" customHeight="1" x14ac:dyDescent="0.25"/>
  <cols>
    <col min="1" max="1" width="3.5703125" style="88" customWidth="1"/>
    <col min="2" max="2" width="7.7109375" style="88" customWidth="1"/>
    <col min="3" max="3" width="9.140625" style="88"/>
    <col min="4" max="4" width="4.85546875" style="88" customWidth="1"/>
    <col min="5" max="8" width="9.140625" style="88"/>
    <col min="9" max="9" width="1.5703125" style="88" customWidth="1"/>
    <col min="10" max="10" width="5.7109375" style="88" customWidth="1"/>
    <col min="11" max="11" width="4.85546875" style="88" customWidth="1"/>
    <col min="12" max="12" width="5.7109375" style="88" hidden="1" customWidth="1"/>
    <col min="13" max="13" width="9.7109375" style="88" customWidth="1"/>
    <col min="14" max="14" width="18.7109375" style="88" customWidth="1"/>
    <col min="15" max="15" width="9.140625" style="88"/>
    <col min="16" max="16" width="11.5703125" style="88" customWidth="1"/>
    <col min="17" max="17" width="6.5703125" style="88" customWidth="1"/>
    <col min="18" max="18" width="16.7109375" style="88" customWidth="1"/>
    <col min="19" max="19" width="18.85546875" style="88" customWidth="1"/>
    <col min="20" max="20" width="13" style="88" customWidth="1"/>
    <col min="21" max="21" width="12.85546875" style="88" customWidth="1"/>
    <col min="22" max="25" width="9.140625" style="88"/>
    <col min="26" max="26" width="5.85546875" style="88" customWidth="1"/>
    <col min="27" max="27" width="15.5703125" style="88" customWidth="1"/>
    <col min="28" max="28" width="6.5703125" style="88" customWidth="1"/>
    <col min="29" max="29" width="16" style="88" customWidth="1"/>
    <col min="30" max="16384" width="9.140625" style="88"/>
  </cols>
  <sheetData>
    <row r="1" spans="1:30" ht="21.6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30" ht="21.6" customHeight="1" x14ac:dyDescent="0.25">
      <c r="A2" s="89" t="s">
        <v>9</v>
      </c>
      <c r="B2" s="87"/>
      <c r="C2" s="87"/>
      <c r="D2" s="87"/>
      <c r="E2" s="87"/>
      <c r="F2" s="87"/>
      <c r="G2" s="87"/>
      <c r="H2" s="87"/>
      <c r="I2" s="87"/>
      <c r="J2" s="87"/>
      <c r="K2" s="90" t="s">
        <v>18</v>
      </c>
      <c r="L2" s="87"/>
      <c r="M2" s="87"/>
      <c r="N2" s="87"/>
      <c r="O2" s="87"/>
      <c r="P2" s="125" t="s">
        <v>36</v>
      </c>
      <c r="Q2" s="87"/>
      <c r="R2" s="87"/>
    </row>
    <row r="3" spans="1:30" s="5" customFormat="1" ht="21.6" customHeight="1" x14ac:dyDescent="0.25">
      <c r="A3" s="89" t="s">
        <v>5</v>
      </c>
      <c r="B3" s="90"/>
      <c r="C3" s="90"/>
      <c r="D3" s="90"/>
      <c r="E3" s="90"/>
      <c r="F3" s="90"/>
      <c r="G3" s="90"/>
      <c r="H3" s="90"/>
      <c r="I3" s="90"/>
      <c r="J3" s="90"/>
      <c r="K3" s="141" t="s">
        <v>157</v>
      </c>
      <c r="L3" s="90"/>
      <c r="M3" s="89"/>
      <c r="N3" s="89"/>
      <c r="O3" s="89"/>
      <c r="P3" s="84"/>
      <c r="Q3" s="84"/>
      <c r="R3" s="84"/>
    </row>
    <row r="4" spans="1:30" s="5" customFormat="1" ht="21.6" customHeight="1" thickBot="1" x14ac:dyDescent="0.3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9"/>
      <c r="N4" s="89"/>
      <c r="O4" s="89"/>
      <c r="P4" s="84"/>
      <c r="Q4" s="84"/>
      <c r="R4" s="84"/>
      <c r="S4" s="84"/>
      <c r="T4" s="84"/>
      <c r="U4" s="84"/>
      <c r="V4" s="84"/>
      <c r="W4" s="276"/>
      <c r="X4" s="276"/>
      <c r="Y4" s="276"/>
      <c r="Z4" s="114"/>
    </row>
    <row r="5" spans="1:30" s="5" customFormat="1" ht="21.6" customHeight="1" thickBot="1" x14ac:dyDescent="0.3">
      <c r="A5" s="298" t="s">
        <v>75</v>
      </c>
      <c r="B5" s="299"/>
      <c r="C5" s="288" t="s">
        <v>7</v>
      </c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90"/>
      <c r="Q5" s="84"/>
      <c r="R5" s="280" t="s">
        <v>10</v>
      </c>
      <c r="S5" s="281"/>
      <c r="T5" s="281"/>
      <c r="U5" s="282"/>
      <c r="V5" s="91"/>
      <c r="W5" s="278" t="s">
        <v>84</v>
      </c>
      <c r="X5" s="278"/>
      <c r="Y5" s="278"/>
      <c r="AA5" s="115" t="s">
        <v>87</v>
      </c>
      <c r="AB5" s="122"/>
      <c r="AC5" s="119" t="s">
        <v>88</v>
      </c>
    </row>
    <row r="6" spans="1:30" s="5" customFormat="1" ht="21.6" customHeight="1" x14ac:dyDescent="0.25">
      <c r="A6" s="177"/>
      <c r="B6" s="185"/>
      <c r="C6" s="285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7"/>
      <c r="Q6" s="92"/>
      <c r="R6" s="283" t="s">
        <v>3</v>
      </c>
      <c r="S6" s="284"/>
      <c r="T6" s="93" t="s">
        <v>65</v>
      </c>
      <c r="U6" s="94" t="s">
        <v>15</v>
      </c>
      <c r="V6" s="95"/>
      <c r="W6" s="279"/>
      <c r="X6" s="279"/>
      <c r="Y6" s="279"/>
      <c r="AA6" s="116" t="s">
        <v>89</v>
      </c>
      <c r="AC6" s="120" t="s">
        <v>90</v>
      </c>
      <c r="AD6" s="35"/>
    </row>
    <row r="7" spans="1:30" s="5" customFormat="1" ht="21.6" customHeight="1" x14ac:dyDescent="0.25">
      <c r="A7" s="300"/>
      <c r="B7" s="301"/>
      <c r="C7" s="294" t="s">
        <v>81</v>
      </c>
      <c r="D7" s="295"/>
      <c r="E7" s="295"/>
      <c r="F7" s="295"/>
      <c r="G7" s="295"/>
      <c r="H7" s="296"/>
      <c r="I7" s="297"/>
      <c r="J7" s="265"/>
      <c r="K7" s="266"/>
      <c r="L7" s="107"/>
      <c r="M7" s="109" t="s">
        <v>76</v>
      </c>
      <c r="N7" s="140" t="s">
        <v>45</v>
      </c>
      <c r="O7" s="107"/>
      <c r="P7" s="108"/>
      <c r="Q7" s="35"/>
      <c r="R7" s="85" t="s">
        <v>1</v>
      </c>
      <c r="S7" s="85" t="s">
        <v>2</v>
      </c>
      <c r="T7" s="61" t="s">
        <v>4</v>
      </c>
      <c r="U7" s="97">
        <v>0.44500000000000001</v>
      </c>
      <c r="V7" s="95"/>
      <c r="W7" s="278" t="s">
        <v>50</v>
      </c>
      <c r="X7" s="278"/>
      <c r="Y7" s="278"/>
      <c r="AA7" s="117">
        <v>4.1666666666666664E-2</v>
      </c>
      <c r="AB7" s="123"/>
      <c r="AC7" s="120" t="s">
        <v>91</v>
      </c>
      <c r="AD7" s="35"/>
    </row>
    <row r="8" spans="1:30" s="5" customFormat="1" ht="21.6" customHeight="1" x14ac:dyDescent="0.25">
      <c r="A8" s="177"/>
      <c r="B8" s="178"/>
      <c r="C8" s="177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78"/>
      <c r="Q8" s="35"/>
      <c r="R8" s="99"/>
      <c r="S8" s="99"/>
      <c r="T8" s="99">
        <f t="shared" ref="T8:T26" si="0">S8-R8</f>
        <v>0</v>
      </c>
      <c r="U8" s="100">
        <f t="shared" ref="U8:U27" si="1">T8*0.445</f>
        <v>0</v>
      </c>
      <c r="V8" s="95"/>
      <c r="W8" s="187">
        <v>7610</v>
      </c>
      <c r="X8" s="187"/>
      <c r="Y8" s="187"/>
      <c r="AA8" s="117">
        <v>8.3333333333333329E-2</v>
      </c>
      <c r="AC8" s="120" t="s">
        <v>92</v>
      </c>
      <c r="AD8" s="35"/>
    </row>
    <row r="9" spans="1:30" s="5" customFormat="1" ht="21.6" customHeight="1" x14ac:dyDescent="0.25">
      <c r="A9" s="177"/>
      <c r="B9" s="178"/>
      <c r="C9" s="291" t="s">
        <v>77</v>
      </c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3"/>
      <c r="Q9" s="35"/>
      <c r="R9" s="99"/>
      <c r="S9" s="99"/>
      <c r="T9" s="99">
        <f t="shared" si="0"/>
        <v>0</v>
      </c>
      <c r="U9" s="100">
        <f t="shared" si="1"/>
        <v>0</v>
      </c>
      <c r="V9" s="95"/>
      <c r="W9" s="279"/>
      <c r="X9" s="279"/>
      <c r="Y9" s="279"/>
      <c r="AA9" s="117">
        <v>0.125</v>
      </c>
      <c r="AB9" s="123"/>
      <c r="AC9" s="120" t="s">
        <v>93</v>
      </c>
      <c r="AD9" s="35"/>
    </row>
    <row r="10" spans="1:30" s="5" customFormat="1" ht="21.6" customHeight="1" x14ac:dyDescent="0.25">
      <c r="A10" s="177"/>
      <c r="B10" s="178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2"/>
      <c r="Q10" s="35"/>
      <c r="R10" s="99"/>
      <c r="S10" s="99"/>
      <c r="T10" s="99">
        <f t="shared" si="0"/>
        <v>0</v>
      </c>
      <c r="U10" s="100">
        <f t="shared" si="1"/>
        <v>0</v>
      </c>
      <c r="V10" s="95"/>
      <c r="W10" s="278" t="s">
        <v>51</v>
      </c>
      <c r="X10" s="278"/>
      <c r="Y10" s="278"/>
      <c r="AA10" s="117">
        <v>0.16666666666666666</v>
      </c>
      <c r="AC10" s="120" t="s">
        <v>94</v>
      </c>
      <c r="AD10" s="35"/>
    </row>
    <row r="11" spans="1:30" s="5" customFormat="1" ht="21.6" customHeight="1" x14ac:dyDescent="0.25">
      <c r="A11" s="177"/>
      <c r="B11" s="178"/>
      <c r="C11" s="273" t="s">
        <v>144</v>
      </c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5"/>
      <c r="Q11" s="35"/>
      <c r="R11" s="101"/>
      <c r="S11" s="101"/>
      <c r="T11" s="99">
        <f t="shared" si="0"/>
        <v>0</v>
      </c>
      <c r="U11" s="100">
        <f t="shared" si="1"/>
        <v>0</v>
      </c>
      <c r="V11" s="95"/>
      <c r="W11" s="187">
        <v>7620</v>
      </c>
      <c r="X11" s="187"/>
      <c r="Y11" s="187"/>
      <c r="AA11" s="117">
        <v>0.20833333333333334</v>
      </c>
      <c r="AB11" s="123"/>
      <c r="AC11" s="120" t="s">
        <v>95</v>
      </c>
      <c r="AD11" s="84"/>
    </row>
    <row r="12" spans="1:30" s="5" customFormat="1" ht="21.6" customHeight="1" x14ac:dyDescent="0.25">
      <c r="A12" s="177"/>
      <c r="B12" s="178"/>
      <c r="C12" s="273" t="s">
        <v>78</v>
      </c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5"/>
      <c r="Q12" s="35"/>
      <c r="R12" s="99"/>
      <c r="S12" s="99"/>
      <c r="T12" s="99">
        <f t="shared" si="0"/>
        <v>0</v>
      </c>
      <c r="U12" s="100">
        <f t="shared" si="1"/>
        <v>0</v>
      </c>
      <c r="V12" s="95"/>
      <c r="W12" s="279"/>
      <c r="X12" s="279"/>
      <c r="Y12" s="279"/>
      <c r="AA12" s="117">
        <v>0.25</v>
      </c>
      <c r="AC12" s="120" t="s">
        <v>96</v>
      </c>
      <c r="AD12" s="35"/>
    </row>
    <row r="13" spans="1:30" s="5" customFormat="1" ht="21.6" customHeight="1" x14ac:dyDescent="0.25">
      <c r="A13" s="177"/>
      <c r="B13" s="178"/>
      <c r="C13" s="177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78"/>
      <c r="Q13" s="35"/>
      <c r="R13" s="102"/>
      <c r="S13" s="102"/>
      <c r="T13" s="99">
        <f t="shared" si="0"/>
        <v>0</v>
      </c>
      <c r="U13" s="100">
        <f t="shared" si="1"/>
        <v>0</v>
      </c>
      <c r="V13" s="95"/>
      <c r="W13" s="278" t="s">
        <v>52</v>
      </c>
      <c r="X13" s="278"/>
      <c r="Y13" s="278"/>
      <c r="AA13" s="117">
        <v>0.29166666666666669</v>
      </c>
      <c r="AB13" s="123"/>
      <c r="AC13" s="120" t="s">
        <v>97</v>
      </c>
      <c r="AD13" s="35"/>
    </row>
    <row r="14" spans="1:30" s="5" customFormat="1" ht="21.6" customHeight="1" x14ac:dyDescent="0.25">
      <c r="A14" s="177"/>
      <c r="B14" s="178"/>
      <c r="C14" s="273" t="s">
        <v>8</v>
      </c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5"/>
      <c r="Q14" s="35"/>
      <c r="R14" s="102"/>
      <c r="S14" s="102"/>
      <c r="T14" s="99">
        <f t="shared" si="0"/>
        <v>0</v>
      </c>
      <c r="U14" s="100">
        <f t="shared" si="1"/>
        <v>0</v>
      </c>
      <c r="V14" s="95"/>
      <c r="W14" s="187">
        <v>7640</v>
      </c>
      <c r="X14" s="187"/>
      <c r="Y14" s="187"/>
      <c r="AA14" s="117">
        <v>0.33333333333333331</v>
      </c>
      <c r="AC14" s="120" t="s">
        <v>98</v>
      </c>
      <c r="AD14" s="84"/>
    </row>
    <row r="15" spans="1:30" s="5" customFormat="1" ht="21.6" customHeight="1" x14ac:dyDescent="0.25">
      <c r="A15" s="177"/>
      <c r="B15" s="178"/>
      <c r="C15" s="273" t="s">
        <v>79</v>
      </c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5"/>
      <c r="Q15" s="35"/>
      <c r="R15" s="102"/>
      <c r="S15" s="102"/>
      <c r="T15" s="99">
        <f t="shared" si="0"/>
        <v>0</v>
      </c>
      <c r="U15" s="100">
        <f t="shared" si="1"/>
        <v>0</v>
      </c>
      <c r="V15" s="95"/>
      <c r="AA15" s="117">
        <v>0.375</v>
      </c>
      <c r="AB15" s="123"/>
      <c r="AC15" s="120" t="s">
        <v>99</v>
      </c>
      <c r="AD15" s="84"/>
    </row>
    <row r="16" spans="1:30" s="5" customFormat="1" ht="21.6" customHeight="1" x14ac:dyDescent="0.25">
      <c r="A16" s="177"/>
      <c r="B16" s="178"/>
      <c r="C16" s="177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78"/>
      <c r="Q16" s="35"/>
      <c r="R16" s="102"/>
      <c r="S16" s="102"/>
      <c r="T16" s="99">
        <f t="shared" si="0"/>
        <v>0</v>
      </c>
      <c r="U16" s="100">
        <f t="shared" si="1"/>
        <v>0</v>
      </c>
      <c r="V16" s="95"/>
      <c r="W16" s="277"/>
      <c r="X16" s="277"/>
      <c r="Y16" s="277"/>
      <c r="Z16" s="84"/>
      <c r="AA16" s="117">
        <v>0.41666666666666669</v>
      </c>
      <c r="AC16" s="120" t="s">
        <v>100</v>
      </c>
      <c r="AD16" s="35"/>
    </row>
    <row r="17" spans="1:30" s="5" customFormat="1" ht="21.6" customHeight="1" x14ac:dyDescent="0.25">
      <c r="A17" s="177"/>
      <c r="B17" s="178"/>
      <c r="C17" s="273" t="s">
        <v>6</v>
      </c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5"/>
      <c r="Q17" s="35"/>
      <c r="R17" s="102"/>
      <c r="S17" s="102"/>
      <c r="T17" s="99">
        <f t="shared" si="0"/>
        <v>0</v>
      </c>
      <c r="U17" s="100">
        <f t="shared" si="1"/>
        <v>0</v>
      </c>
      <c r="V17" s="95"/>
      <c r="W17" s="277"/>
      <c r="X17" s="277"/>
      <c r="Y17" s="277"/>
      <c r="AA17" s="117">
        <v>0.45833333333333331</v>
      </c>
      <c r="AB17" s="123"/>
      <c r="AC17" s="120" t="s">
        <v>101</v>
      </c>
      <c r="AD17" s="35"/>
    </row>
    <row r="18" spans="1:30" s="5" customFormat="1" ht="21.6" customHeight="1" x14ac:dyDescent="0.25">
      <c r="A18" s="177"/>
      <c r="B18" s="178"/>
      <c r="C18" s="273" t="s">
        <v>80</v>
      </c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5"/>
      <c r="Q18" s="35"/>
      <c r="R18" s="102"/>
      <c r="S18" s="102"/>
      <c r="T18" s="99">
        <f t="shared" si="0"/>
        <v>0</v>
      </c>
      <c r="U18" s="100">
        <f t="shared" si="1"/>
        <v>0</v>
      </c>
      <c r="V18" s="95"/>
      <c r="W18" s="278" t="s">
        <v>53</v>
      </c>
      <c r="X18" s="278"/>
      <c r="Y18" s="278"/>
      <c r="Z18" s="84"/>
      <c r="AA18" s="117">
        <v>0.5</v>
      </c>
      <c r="AC18" s="120" t="s">
        <v>102</v>
      </c>
    </row>
    <row r="19" spans="1:30" s="5" customFormat="1" ht="21.6" customHeight="1" x14ac:dyDescent="0.25">
      <c r="A19" s="177"/>
      <c r="B19" s="178"/>
      <c r="C19" s="177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78"/>
      <c r="Q19" s="35"/>
      <c r="R19" s="102"/>
      <c r="S19" s="102"/>
      <c r="T19" s="99">
        <f t="shared" si="0"/>
        <v>0</v>
      </c>
      <c r="U19" s="100">
        <f t="shared" si="1"/>
        <v>0</v>
      </c>
      <c r="V19" s="95"/>
      <c r="W19" s="312"/>
      <c r="X19" s="312"/>
      <c r="Y19" s="312"/>
      <c r="AA19" s="117">
        <v>0.54166666666666663</v>
      </c>
      <c r="AB19" s="123"/>
      <c r="AC19" s="120" t="s">
        <v>103</v>
      </c>
    </row>
    <row r="20" spans="1:30" s="5" customFormat="1" ht="21.6" customHeight="1" x14ac:dyDescent="0.25">
      <c r="A20" s="177"/>
      <c r="B20" s="178"/>
      <c r="C20" s="267" t="s">
        <v>82</v>
      </c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9"/>
      <c r="Q20" s="35"/>
      <c r="R20" s="102"/>
      <c r="S20" s="102"/>
      <c r="T20" s="99">
        <f t="shared" si="0"/>
        <v>0</v>
      </c>
      <c r="U20" s="100">
        <f t="shared" si="1"/>
        <v>0</v>
      </c>
      <c r="V20" s="95"/>
      <c r="W20" s="187" t="s">
        <v>54</v>
      </c>
      <c r="X20" s="187"/>
      <c r="Y20" s="187"/>
      <c r="AA20" s="117">
        <v>0.58333333333333337</v>
      </c>
      <c r="AC20" s="120" t="s">
        <v>104</v>
      </c>
    </row>
    <row r="21" spans="1:30" s="5" customFormat="1" ht="21.6" customHeight="1" x14ac:dyDescent="0.25">
      <c r="A21" s="177"/>
      <c r="B21" s="178"/>
      <c r="C21" s="177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78"/>
      <c r="Q21" s="35"/>
      <c r="R21" s="102"/>
      <c r="S21" s="102"/>
      <c r="T21" s="99">
        <f t="shared" si="0"/>
        <v>0</v>
      </c>
      <c r="U21" s="100">
        <f t="shared" si="1"/>
        <v>0</v>
      </c>
      <c r="V21" s="95"/>
      <c r="W21" s="187" t="s">
        <v>55</v>
      </c>
      <c r="X21" s="187"/>
      <c r="Y21" s="187"/>
      <c r="Z21" s="84"/>
      <c r="AA21" s="117">
        <v>0.625</v>
      </c>
      <c r="AB21" s="123"/>
      <c r="AC21" s="120" t="s">
        <v>105</v>
      </c>
    </row>
    <row r="22" spans="1:30" s="5" customFormat="1" ht="21.6" customHeight="1" x14ac:dyDescent="0.25">
      <c r="A22" s="177"/>
      <c r="B22" s="178"/>
      <c r="C22" s="267" t="s">
        <v>160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  <c r="Q22" s="35"/>
      <c r="R22" s="102"/>
      <c r="S22" s="102"/>
      <c r="T22" s="99">
        <f t="shared" si="0"/>
        <v>0</v>
      </c>
      <c r="U22" s="100">
        <f t="shared" si="1"/>
        <v>0</v>
      </c>
      <c r="V22" s="95"/>
      <c r="W22" s="187" t="s">
        <v>56</v>
      </c>
      <c r="X22" s="187"/>
      <c r="Y22" s="187"/>
      <c r="AA22" s="117">
        <v>0.66666666666666663</v>
      </c>
      <c r="AC22" s="120" t="s">
        <v>106</v>
      </c>
    </row>
    <row r="23" spans="1:30" s="5" customFormat="1" ht="21.6" customHeight="1" x14ac:dyDescent="0.25">
      <c r="A23" s="177"/>
      <c r="B23" s="178"/>
      <c r="D23" s="265" t="s">
        <v>159</v>
      </c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6"/>
      <c r="Q23" s="35"/>
      <c r="R23" s="102"/>
      <c r="S23" s="102"/>
      <c r="T23" s="99">
        <f t="shared" si="0"/>
        <v>0</v>
      </c>
      <c r="U23" s="100">
        <f t="shared" si="1"/>
        <v>0</v>
      </c>
      <c r="V23" s="95"/>
      <c r="W23" s="187" t="s">
        <v>57</v>
      </c>
      <c r="X23" s="187"/>
      <c r="Y23" s="187"/>
      <c r="Z23" s="96"/>
      <c r="AA23" s="117">
        <v>0.70833333333333337</v>
      </c>
      <c r="AB23" s="123"/>
      <c r="AC23" s="120" t="s">
        <v>107</v>
      </c>
    </row>
    <row r="24" spans="1:30" s="5" customFormat="1" ht="21.6" customHeight="1" x14ac:dyDescent="0.25">
      <c r="A24" s="177"/>
      <c r="B24" s="178"/>
      <c r="C24" s="177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78"/>
      <c r="Q24" s="35"/>
      <c r="R24" s="102"/>
      <c r="S24" s="102"/>
      <c r="T24" s="99">
        <f t="shared" si="0"/>
        <v>0</v>
      </c>
      <c r="U24" s="100">
        <f t="shared" si="1"/>
        <v>0</v>
      </c>
      <c r="V24" s="95"/>
      <c r="W24" s="187" t="s">
        <v>58</v>
      </c>
      <c r="X24" s="187"/>
      <c r="Y24" s="187"/>
      <c r="Z24" s="84"/>
      <c r="AA24" s="117">
        <v>0.75</v>
      </c>
      <c r="AC24" s="120" t="s">
        <v>108</v>
      </c>
    </row>
    <row r="25" spans="1:30" s="5" customFormat="1" ht="21.6" customHeight="1" x14ac:dyDescent="0.25">
      <c r="A25" s="177"/>
      <c r="B25" s="178"/>
      <c r="C25" s="302" t="s">
        <v>145</v>
      </c>
      <c r="D25" s="303"/>
      <c r="E25" s="303"/>
      <c r="F25" s="303"/>
      <c r="G25" s="303"/>
      <c r="H25" s="304"/>
      <c r="I25" s="300"/>
      <c r="J25" s="306"/>
      <c r="K25" s="301"/>
      <c r="L25" s="142"/>
      <c r="M25" s="144" t="s">
        <v>76</v>
      </c>
      <c r="N25" s="302" t="s">
        <v>148</v>
      </c>
      <c r="O25" s="304"/>
      <c r="P25" s="143"/>
      <c r="Q25" s="35"/>
      <c r="R25" s="102"/>
      <c r="S25" s="102"/>
      <c r="T25" s="99">
        <f t="shared" si="0"/>
        <v>0</v>
      </c>
      <c r="U25" s="100">
        <f t="shared" si="1"/>
        <v>0</v>
      </c>
      <c r="V25" s="95"/>
      <c r="W25" s="187" t="s">
        <v>59</v>
      </c>
      <c r="X25" s="187"/>
      <c r="Y25" s="187"/>
      <c r="Z25" s="96"/>
      <c r="AA25" s="117">
        <v>0.79166666666666663</v>
      </c>
      <c r="AB25" s="123"/>
      <c r="AC25" s="120" t="s">
        <v>109</v>
      </c>
    </row>
    <row r="26" spans="1:30" s="5" customFormat="1" ht="21.6" customHeight="1" x14ac:dyDescent="0.25">
      <c r="A26" s="177"/>
      <c r="B26" s="178"/>
      <c r="C26" s="177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78"/>
      <c r="Q26" s="35"/>
      <c r="R26" s="102"/>
      <c r="S26" s="102"/>
      <c r="T26" s="99">
        <f t="shared" si="0"/>
        <v>0</v>
      </c>
      <c r="U26" s="100">
        <f t="shared" si="1"/>
        <v>0</v>
      </c>
      <c r="V26" s="95"/>
      <c r="W26" s="187" t="s">
        <v>85</v>
      </c>
      <c r="X26" s="187"/>
      <c r="Y26" s="187"/>
      <c r="Z26" s="96"/>
      <c r="AA26" s="117">
        <v>0.83333333333333337</v>
      </c>
      <c r="AC26" s="120" t="s">
        <v>110</v>
      </c>
    </row>
    <row r="27" spans="1:30" s="5" customFormat="1" ht="21.6" customHeight="1" x14ac:dyDescent="0.25">
      <c r="A27" s="177"/>
      <c r="B27" s="178"/>
      <c r="C27" s="291" t="s">
        <v>146</v>
      </c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3"/>
      <c r="Q27" s="35"/>
      <c r="R27" s="294" t="s">
        <v>83</v>
      </c>
      <c r="S27" s="296"/>
      <c r="T27" s="112">
        <v>0</v>
      </c>
      <c r="U27" s="113">
        <f t="shared" si="1"/>
        <v>0</v>
      </c>
      <c r="V27" s="95"/>
      <c r="W27" s="279" t="s">
        <v>86</v>
      </c>
      <c r="X27" s="279"/>
      <c r="Y27" s="279"/>
      <c r="Z27" s="96"/>
      <c r="AA27" s="117">
        <v>0.875</v>
      </c>
      <c r="AB27" s="123"/>
      <c r="AC27" s="120" t="s">
        <v>111</v>
      </c>
    </row>
    <row r="28" spans="1:30" s="5" customFormat="1" ht="21.6" customHeight="1" thickBot="1" x14ac:dyDescent="0.3">
      <c r="A28" s="177"/>
      <c r="B28" s="178"/>
      <c r="C28" s="177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78"/>
      <c r="Q28" s="35"/>
      <c r="V28" s="96"/>
      <c r="W28" s="313"/>
      <c r="X28" s="313"/>
      <c r="Y28" s="313"/>
      <c r="Z28" s="96"/>
      <c r="AA28" s="117">
        <v>0.91666666666666663</v>
      </c>
      <c r="AC28" s="120" t="s">
        <v>112</v>
      </c>
    </row>
    <row r="29" spans="1:30" s="5" customFormat="1" ht="21.6" customHeight="1" thickBot="1" x14ac:dyDescent="0.3">
      <c r="A29" s="311"/>
      <c r="B29" s="311"/>
      <c r="C29" s="307"/>
      <c r="D29" s="307"/>
      <c r="E29" s="307"/>
      <c r="F29" s="307"/>
      <c r="G29" s="307"/>
      <c r="H29" s="307"/>
      <c r="I29" s="307"/>
      <c r="J29" s="307"/>
      <c r="K29" s="307"/>
      <c r="L29" s="103"/>
      <c r="N29" s="35"/>
      <c r="O29" s="35"/>
      <c r="P29" s="35"/>
      <c r="Q29" s="35"/>
      <c r="R29" s="278" t="s">
        <v>14</v>
      </c>
      <c r="S29" s="316"/>
      <c r="T29" s="110">
        <f>SUM(T8:T26)-T27</f>
        <v>0</v>
      </c>
      <c r="U29" s="111">
        <f>SUM(U8:U26)-U27</f>
        <v>0</v>
      </c>
      <c r="V29" s="84"/>
      <c r="W29" s="84"/>
      <c r="X29" s="84"/>
      <c r="AA29" s="118">
        <v>0.95833333333333337</v>
      </c>
      <c r="AB29" s="124"/>
      <c r="AC29" s="121" t="s">
        <v>113</v>
      </c>
    </row>
    <row r="30" spans="1:30" s="5" customFormat="1" ht="21.6" customHeight="1" x14ac:dyDescent="0.25">
      <c r="L30" s="98"/>
      <c r="M30" s="98"/>
      <c r="N30" s="84"/>
      <c r="O30" s="84"/>
      <c r="P30" s="84"/>
      <c r="Q30" s="84"/>
      <c r="V30" s="84"/>
      <c r="W30" s="84"/>
      <c r="X30" s="84"/>
    </row>
    <row r="31" spans="1:30" s="5" customFormat="1" ht="21.6" customHeight="1" x14ac:dyDescent="0.3">
      <c r="A31" s="220" t="s">
        <v>73</v>
      </c>
      <c r="B31" s="220"/>
      <c r="C31" s="220"/>
      <c r="D31" s="220"/>
      <c r="E31" s="220"/>
      <c r="F31" s="220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</row>
    <row r="32" spans="1:30" s="5" customFormat="1" ht="21.6" customHeight="1" x14ac:dyDescent="0.25">
      <c r="A32" s="308" t="s">
        <v>149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10"/>
    </row>
    <row r="33" spans="1:29" s="5" customFormat="1" ht="21.6" customHeight="1" x14ac:dyDescent="0.25">
      <c r="A33" s="314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315"/>
    </row>
    <row r="34" spans="1:29" s="5" customFormat="1" ht="21.6" customHeight="1" x14ac:dyDescent="0.25">
      <c r="A34" s="314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315"/>
    </row>
    <row r="35" spans="1:29" s="5" customFormat="1" ht="21.6" customHeight="1" x14ac:dyDescent="0.25">
      <c r="A35" s="314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315"/>
    </row>
    <row r="36" spans="1:29" s="5" customFormat="1" ht="21.6" customHeight="1" x14ac:dyDescent="0.25">
      <c r="A36" s="314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315"/>
    </row>
    <row r="37" spans="1:29" s="5" customFormat="1" ht="21.6" customHeight="1" x14ac:dyDescent="0.25">
      <c r="A37" s="314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315"/>
    </row>
    <row r="38" spans="1:29" s="5" customFormat="1" ht="21.6" customHeight="1" x14ac:dyDescent="0.25">
      <c r="A38" s="31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315"/>
    </row>
    <row r="39" spans="1:29" s="5" customFormat="1" ht="21.6" customHeight="1" x14ac:dyDescent="0.25">
      <c r="A39" s="314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315"/>
    </row>
    <row r="40" spans="1:29" s="5" customFormat="1" ht="21.6" customHeight="1" x14ac:dyDescent="0.25">
      <c r="A40" s="314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315"/>
    </row>
    <row r="41" spans="1:29" s="5" customFormat="1" ht="21.6" customHeight="1" x14ac:dyDescent="0.25">
      <c r="A41" s="314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315"/>
    </row>
    <row r="42" spans="1:29" s="5" customFormat="1" ht="21.6" customHeight="1" x14ac:dyDescent="0.25">
      <c r="A42" s="31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315"/>
    </row>
    <row r="43" spans="1:29" s="5" customFormat="1" ht="21.6" customHeight="1" x14ac:dyDescent="0.25">
      <c r="A43" s="314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315"/>
    </row>
    <row r="44" spans="1:29" s="5" customFormat="1" ht="21.6" customHeight="1" x14ac:dyDescent="0.25">
      <c r="A44" s="314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315"/>
    </row>
    <row r="45" spans="1:29" s="5" customFormat="1" ht="21.6" customHeight="1" x14ac:dyDescent="0.25">
      <c r="A45" s="314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315"/>
    </row>
    <row r="46" spans="1:29" s="5" customFormat="1" ht="21.6" customHeight="1" x14ac:dyDescent="0.25">
      <c r="A46" s="314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315"/>
    </row>
    <row r="47" spans="1:29" ht="21.6" customHeight="1" x14ac:dyDescent="0.25">
      <c r="A47" s="314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315"/>
    </row>
    <row r="48" spans="1:29" ht="21.6" customHeight="1" x14ac:dyDescent="0.25">
      <c r="A48" s="31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315"/>
    </row>
    <row r="49" spans="1:29" ht="21.6" customHeight="1" x14ac:dyDescent="0.25">
      <c r="A49" s="31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315"/>
    </row>
    <row r="50" spans="1:29" ht="21.6" customHeight="1" x14ac:dyDescent="0.25">
      <c r="A50" s="314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315"/>
    </row>
    <row r="51" spans="1:29" ht="21.6" customHeight="1" x14ac:dyDescent="0.25">
      <c r="A51" s="314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315"/>
    </row>
    <row r="52" spans="1:29" ht="21.6" customHeight="1" x14ac:dyDescent="0.25">
      <c r="A52" s="31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315"/>
    </row>
    <row r="53" spans="1:29" ht="21.6" customHeight="1" x14ac:dyDescent="0.25">
      <c r="A53" s="31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315"/>
    </row>
    <row r="54" spans="1:29" ht="21.6" customHeight="1" x14ac:dyDescent="0.25">
      <c r="A54" s="31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315"/>
    </row>
    <row r="55" spans="1:29" ht="21.6" customHeight="1" x14ac:dyDescent="0.25">
      <c r="A55" s="317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9"/>
    </row>
    <row r="56" spans="1:29" ht="21.6" customHeight="1" x14ac:dyDescent="0.25">
      <c r="A56" s="104"/>
      <c r="B56" s="104"/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6"/>
      <c r="T56" s="106"/>
    </row>
    <row r="57" spans="1:29" ht="21.6" customHeight="1" x14ac:dyDescent="0.25">
      <c r="A57" s="104"/>
      <c r="B57" s="104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6"/>
      <c r="T57" s="106"/>
    </row>
  </sheetData>
  <sheetProtection sheet="1" objects="1" scenarios="1" selectLockedCells="1"/>
  <mergeCells count="107">
    <mergeCell ref="A55:AC55"/>
    <mergeCell ref="A42:AC42"/>
    <mergeCell ref="A43:AC43"/>
    <mergeCell ref="A44:AC44"/>
    <mergeCell ref="A45:AC45"/>
    <mergeCell ref="A51:AC51"/>
    <mergeCell ref="A52:AC52"/>
    <mergeCell ref="A53:AC53"/>
    <mergeCell ref="A54:AC54"/>
    <mergeCell ref="A46:AC46"/>
    <mergeCell ref="C28:P28"/>
    <mergeCell ref="A36:AC36"/>
    <mergeCell ref="A37:AC37"/>
    <mergeCell ref="A47:AC47"/>
    <mergeCell ref="A48:AC48"/>
    <mergeCell ref="A49:AC49"/>
    <mergeCell ref="A50:AC50"/>
    <mergeCell ref="A38:AC38"/>
    <mergeCell ref="A39:AC39"/>
    <mergeCell ref="A40:AC40"/>
    <mergeCell ref="A41:AC41"/>
    <mergeCell ref="C24:P24"/>
    <mergeCell ref="A35:AC35"/>
    <mergeCell ref="A33:AC33"/>
    <mergeCell ref="A34:AC34"/>
    <mergeCell ref="R29:S29"/>
    <mergeCell ref="A32:AC32"/>
    <mergeCell ref="C27:P27"/>
    <mergeCell ref="A29:B29"/>
    <mergeCell ref="W19:Y19"/>
    <mergeCell ref="W20:Y20"/>
    <mergeCell ref="W28:Y28"/>
    <mergeCell ref="W21:Y21"/>
    <mergeCell ref="W22:Y22"/>
    <mergeCell ref="R27:S27"/>
    <mergeCell ref="W23:Y23"/>
    <mergeCell ref="W24:Y24"/>
    <mergeCell ref="W25:Y25"/>
    <mergeCell ref="C25:H25"/>
    <mergeCell ref="A31:F31"/>
    <mergeCell ref="G31:AC31"/>
    <mergeCell ref="A28:B28"/>
    <mergeCell ref="I25:K25"/>
    <mergeCell ref="N25:O25"/>
    <mergeCell ref="C29:K29"/>
    <mergeCell ref="W26:Y26"/>
    <mergeCell ref="W27:Y27"/>
    <mergeCell ref="A27:B27"/>
    <mergeCell ref="A26:B26"/>
    <mergeCell ref="C26:P26"/>
    <mergeCell ref="A7:B7"/>
    <mergeCell ref="A8:B8"/>
    <mergeCell ref="C11:P11"/>
    <mergeCell ref="A22:B22"/>
    <mergeCell ref="A24:B24"/>
    <mergeCell ref="A25:B25"/>
    <mergeCell ref="A23:B23"/>
    <mergeCell ref="W18:Y18"/>
    <mergeCell ref="W9:Y9"/>
    <mergeCell ref="R5:U5"/>
    <mergeCell ref="R6:S6"/>
    <mergeCell ref="W5:Y5"/>
    <mergeCell ref="W6:Y6"/>
    <mergeCell ref="W7:Y7"/>
    <mergeCell ref="W8:Y8"/>
    <mergeCell ref="C6:P6"/>
    <mergeCell ref="C8:P8"/>
    <mergeCell ref="C5:P5"/>
    <mergeCell ref="C9:P9"/>
    <mergeCell ref="C7:H7"/>
    <mergeCell ref="I7:K7"/>
    <mergeCell ref="W4:Y4"/>
    <mergeCell ref="W16:Y16"/>
    <mergeCell ref="W10:Y10"/>
    <mergeCell ref="W11:Y11"/>
    <mergeCell ref="W12:Y12"/>
    <mergeCell ref="W13:Y13"/>
    <mergeCell ref="W14:Y14"/>
    <mergeCell ref="A6:B6"/>
    <mergeCell ref="W17:Y17"/>
    <mergeCell ref="A9:B9"/>
    <mergeCell ref="A11:B11"/>
    <mergeCell ref="A10:B10"/>
    <mergeCell ref="A5:B5"/>
    <mergeCell ref="D23:P23"/>
    <mergeCell ref="C21:P21"/>
    <mergeCell ref="C19:P19"/>
    <mergeCell ref="C22:P22"/>
    <mergeCell ref="C10:P10"/>
    <mergeCell ref="A17:B17"/>
    <mergeCell ref="A18:B18"/>
    <mergeCell ref="A19:B19"/>
    <mergeCell ref="C13:P13"/>
    <mergeCell ref="A12:B12"/>
    <mergeCell ref="A13:B13"/>
    <mergeCell ref="A14:B14"/>
    <mergeCell ref="C12:P12"/>
    <mergeCell ref="C14:P14"/>
    <mergeCell ref="A20:B20"/>
    <mergeCell ref="A21:B21"/>
    <mergeCell ref="C15:P15"/>
    <mergeCell ref="C17:P17"/>
    <mergeCell ref="C18:P18"/>
    <mergeCell ref="A15:B15"/>
    <mergeCell ref="A16:B16"/>
    <mergeCell ref="C20:P20"/>
    <mergeCell ref="C16:P16"/>
  </mergeCells>
  <phoneticPr fontId="0" type="noConversion"/>
  <printOptions horizontalCentered="1" verticalCentered="1"/>
  <pageMargins left="0" right="0" top="0.25" bottom="0.5" header="0" footer="0"/>
  <pageSetup scale="46" orientation="landscape" horizontalDpi="4294967292" verticalDpi="300" r:id="rId1"/>
  <headerFooter alignWithMargins="0">
    <oddFooter>&amp;L&amp;"Arial,Bold"&amp;6c:/msexcel/mydocuments/forms/aptravelform/&amp;D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 Travel Form 1</vt:lpstr>
      <vt:lpstr>AP Travel Form 2</vt:lpstr>
      <vt:lpstr>'AP Travel Form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!G-AUDIT</dc:creator>
  <cp:lastModifiedBy>SW - David Abbott</cp:lastModifiedBy>
  <cp:lastPrinted>2009-03-30T19:51:58Z</cp:lastPrinted>
  <dcterms:created xsi:type="dcterms:W3CDTF">1998-12-11T16:11:37Z</dcterms:created>
  <dcterms:modified xsi:type="dcterms:W3CDTF">2011-09-09T16:11:34Z</dcterms:modified>
</cp:coreProperties>
</file>