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Z:\5-SPARCS\Proposal\"/>
    </mc:Choice>
  </mc:AlternateContent>
  <xr:revisionPtr revIDLastSave="0" documentId="13_ncr:1_{FD3604CE-5073-4AC0-8099-2260C3416E70}" xr6:coauthVersionLast="47" xr6:coauthVersionMax="47" xr10:uidLastSave="{00000000-0000-0000-0000-000000000000}"/>
  <bookViews>
    <workbookView xWindow="30780" yWindow="2625" windowWidth="15405" windowHeight="15000" xr2:uid="{00000000-000D-0000-FFFF-FFFF00000000}"/>
  </bookViews>
  <sheets>
    <sheet name="Budget "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18" i="1"/>
  <c r="H17" i="1"/>
  <c r="H16" i="1"/>
  <c r="H34" i="1" l="1"/>
  <c r="K33" i="1"/>
  <c r="J33" i="1"/>
  <c r="I33" i="1"/>
  <c r="H33" i="1"/>
  <c r="H46" i="1" l="1"/>
  <c r="K48" i="1"/>
  <c r="J48" i="1"/>
  <c r="I48" i="1"/>
  <c r="K21" i="1"/>
  <c r="J21" i="1"/>
  <c r="I21" i="1"/>
  <c r="H31" i="1"/>
  <c r="H28" i="1"/>
  <c r="H29" i="1"/>
  <c r="H30" i="1"/>
  <c r="H27" i="1"/>
  <c r="H42" i="1"/>
  <c r="H45" i="1"/>
  <c r="H44" i="1"/>
  <c r="H41" i="1"/>
  <c r="H43" i="1"/>
  <c r="H40" i="1"/>
  <c r="H21" i="1" l="1"/>
  <c r="J51" i="1"/>
  <c r="K51" i="1"/>
  <c r="I51" i="1"/>
  <c r="H48" i="1"/>
  <c r="H49" i="1" s="1"/>
  <c r="H51" i="1" l="1"/>
  <c r="H52" i="1" s="1"/>
</calcChain>
</file>

<file path=xl/sharedStrings.xml><?xml version="1.0" encoding="utf-8"?>
<sst xmlns="http://schemas.openxmlformats.org/spreadsheetml/2006/main" count="54" uniqueCount="48">
  <si>
    <t xml:space="preserve">Project Title:  </t>
  </si>
  <si>
    <t>Budget Summary</t>
  </si>
  <si>
    <t>Subtotal Operations</t>
  </si>
  <si>
    <t>Budget Justification</t>
  </si>
  <si>
    <t>Total Costs</t>
  </si>
  <si>
    <t>Subtotal Travel</t>
  </si>
  <si>
    <t>Summer</t>
  </si>
  <si>
    <t>Fall</t>
  </si>
  <si>
    <t>Spring</t>
  </si>
  <si>
    <t>Number of Weeks</t>
  </si>
  <si>
    <t>Subtotal Wages</t>
  </si>
  <si>
    <t>Number of Hrs Per Week</t>
  </si>
  <si>
    <t>In-State Mileage</t>
  </si>
  <si>
    <t>In-State Lodging</t>
  </si>
  <si>
    <t>Out-of-State Mileage</t>
  </si>
  <si>
    <t>Out-of-State Lodging</t>
  </si>
  <si>
    <t>of miles</t>
  </si>
  <si>
    <t>Allowance per mile</t>
  </si>
  <si>
    <t>Number of miles</t>
  </si>
  <si>
    <t>Lodging per night</t>
  </si>
  <si>
    <t>Number of nights</t>
  </si>
  <si>
    <t>Cost</t>
  </si>
  <si>
    <t>Units</t>
  </si>
  <si>
    <t>Unit Cost</t>
  </si>
  <si>
    <t>Quantity</t>
  </si>
  <si>
    <t>Funding #2</t>
  </si>
  <si>
    <t xml:space="preserve">Funding #3 </t>
  </si>
  <si>
    <t>Funding #4</t>
  </si>
  <si>
    <t>[SOURCE]</t>
  </si>
  <si>
    <t>Itemize expendable supplies and contractual services, as appropriate.</t>
  </si>
  <si>
    <t>In-State Registration</t>
  </si>
  <si>
    <t>Out-of-State Registration</t>
  </si>
  <si>
    <t>Out-of-State Airfare</t>
  </si>
  <si>
    <t>Role of Student</t>
  </si>
  <si>
    <t>Co-PI</t>
  </si>
  <si>
    <t>Research Assistant</t>
  </si>
  <si>
    <t>Principle Investigator (PI)</t>
  </si>
  <si>
    <t xml:space="preserve">Date: </t>
  </si>
  <si>
    <t>Personnel (Student Wages)</t>
  </si>
  <si>
    <t>List specific items:</t>
  </si>
  <si>
    <t>Budget Check</t>
  </si>
  <si>
    <r>
      <rPr>
        <b/>
        <sz val="12"/>
        <color theme="1"/>
        <rFont val="Calibri"/>
        <family val="2"/>
        <scheme val="minor"/>
      </rPr>
      <t>Instructions:</t>
    </r>
    <r>
      <rPr>
        <sz val="12"/>
        <color theme="1"/>
        <rFont val="Calibri"/>
        <family val="2"/>
        <scheme val="minor"/>
      </rPr>
      <t xml:space="preserve"> Enter values in shaded green cells only as needed.  Total budget may not exceed $5,000 for one or two students or $7,500 for three or more students.  Budget check at the end of the document will indicate if you are within the allowable budget.</t>
    </r>
  </si>
  <si>
    <t>Travel  [may not exceed $1500]</t>
  </si>
  <si>
    <t>Operations  [may not exceed $1500]</t>
  </si>
  <si>
    <t>The rate is $16.50 per hour</t>
  </si>
  <si>
    <t>SPArCS Budget Template</t>
  </si>
  <si>
    <t>SPArCS BUDGET   Do not type in this column</t>
  </si>
  <si>
    <r>
      <rPr>
        <b/>
        <sz val="11"/>
        <color theme="1"/>
        <rFont val="Calibri"/>
        <family val="2"/>
        <scheme val="minor"/>
      </rPr>
      <t xml:space="preserve">Instructions: </t>
    </r>
    <r>
      <rPr>
        <sz val="11"/>
        <color theme="1"/>
        <rFont val="Calibri"/>
        <family val="2"/>
        <scheme val="minor"/>
      </rPr>
      <t xml:space="preserve">Include a justification for the expenses listed above.  An example has been included in the template.  </t>
    </r>
    <r>
      <rPr>
        <b/>
        <sz val="11"/>
        <color theme="1"/>
        <rFont val="Calibri"/>
        <family val="2"/>
        <scheme val="minor"/>
      </rPr>
      <t xml:space="preserve">Don't forget to remove the example from your budget proposal and replace them with justifcations relevant to your proposal.  </t>
    </r>
    <r>
      <rPr>
        <sz val="11"/>
        <color theme="1"/>
        <rFont val="Calibri"/>
        <family val="2"/>
        <scheme val="minor"/>
      </rPr>
      <t>A justification is not needed for any categories in which you do not have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</si>
</sst>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0" x14ac:knownFonts="1">
    <font>
      <sz val="11"/>
      <color theme="1"/>
      <name val="Calibri"/>
      <family val="2"/>
      <scheme val="minor"/>
    </font>
    <font>
      <sz val="11"/>
      <color theme="1"/>
      <name val="Calibri"/>
      <family val="2"/>
      <scheme val="minor"/>
    </font>
    <font>
      <i/>
      <sz val="11"/>
      <color rgb="FFFF0000"/>
      <name val="Calibri"/>
      <family val="2"/>
      <scheme val="minor"/>
    </font>
    <font>
      <b/>
      <sz val="11"/>
      <color theme="1"/>
      <name val="Calibri"/>
      <family val="2"/>
      <scheme val="minor"/>
    </font>
    <font>
      <sz val="12"/>
      <color theme="1"/>
      <name val="Times New Roman"/>
      <family val="1"/>
    </font>
    <font>
      <b/>
      <sz val="11"/>
      <color rgb="FF0000FF"/>
      <name val="Calibri"/>
      <family val="2"/>
      <scheme val="minor"/>
    </font>
    <font>
      <sz val="11"/>
      <color rgb="FF0000FF"/>
      <name val="Calibri"/>
      <family val="2"/>
      <scheme val="minor"/>
    </font>
    <font>
      <sz val="10"/>
      <name val="Calibri"/>
      <family val="2"/>
      <scheme val="minor"/>
    </font>
    <font>
      <i/>
      <sz val="11"/>
      <color rgb="FF0000FF"/>
      <name val="Calibri"/>
      <family val="2"/>
      <scheme val="minor"/>
    </font>
    <font>
      <sz val="11"/>
      <color rgb="FFFF0000"/>
      <name val="Calibri"/>
      <family val="2"/>
      <scheme val="minor"/>
    </font>
    <font>
      <b/>
      <sz val="11"/>
      <color theme="6" tint="-0.499984740745262"/>
      <name val="Calibri"/>
      <family val="2"/>
      <scheme val="minor"/>
    </font>
    <font>
      <b/>
      <sz val="9"/>
      <color theme="1"/>
      <name val="Calibri"/>
      <family val="2"/>
      <scheme val="minor"/>
    </font>
    <font>
      <i/>
      <sz val="11"/>
      <color theme="1"/>
      <name val="Calibri"/>
      <family val="2"/>
      <scheme val="minor"/>
    </font>
    <font>
      <b/>
      <sz val="11"/>
      <color rgb="FF003366"/>
      <name val="Calibri"/>
      <family val="2"/>
      <scheme val="minor"/>
    </font>
    <font>
      <sz val="11"/>
      <color rgb="FF003366"/>
      <name val="Calibri"/>
      <family val="2"/>
      <scheme val="minor"/>
    </font>
    <font>
      <b/>
      <sz val="12"/>
      <color theme="1"/>
      <name val="Calibri"/>
      <family val="2"/>
      <scheme val="minor"/>
    </font>
    <font>
      <sz val="12"/>
      <color theme="1"/>
      <name val="Calibri"/>
      <family val="2"/>
      <scheme val="minor"/>
    </font>
    <font>
      <sz val="10"/>
      <color rgb="FF003366"/>
      <name val="Calibri"/>
      <family val="2"/>
      <scheme val="minor"/>
    </font>
    <font>
      <b/>
      <sz val="11"/>
      <color rgb="FFC00000"/>
      <name val="Calibri"/>
      <family val="2"/>
      <scheme val="minor"/>
    </font>
    <font>
      <b/>
      <i/>
      <sz val="11"/>
      <color rgb="FF003366"/>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5">
    <border>
      <left/>
      <right/>
      <top/>
      <bottom/>
      <diagonal/>
    </border>
    <border>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xf numFmtId="0" fontId="3" fillId="0" borderId="0" xfId="0" applyFont="1"/>
    <xf numFmtId="49" fontId="4" fillId="0" borderId="0" xfId="0" applyNumberFormat="1" applyFont="1"/>
    <xf numFmtId="0" fontId="5" fillId="0" borderId="0" xfId="0" applyFont="1"/>
    <xf numFmtId="0" fontId="6" fillId="0" borderId="0" xfId="0" applyFont="1"/>
    <xf numFmtId="0" fontId="7" fillId="0" borderId="0" xfId="0" applyFont="1"/>
    <xf numFmtId="0" fontId="0" fillId="0" borderId="0" xfId="0" applyAlignment="1">
      <alignment horizontal="right"/>
    </xf>
    <xf numFmtId="0" fontId="0" fillId="0" borderId="0" xfId="0" applyAlignment="1">
      <alignment horizontal="left"/>
    </xf>
    <xf numFmtId="0" fontId="3" fillId="2" borderId="0" xfId="0" applyFont="1" applyFill="1" applyAlignment="1">
      <alignment horizontal="right"/>
    </xf>
    <xf numFmtId="0" fontId="3" fillId="2" borderId="0" xfId="0" applyFont="1" applyFill="1"/>
    <xf numFmtId="0" fontId="0" fillId="2" borderId="0" xfId="0" applyFill="1"/>
    <xf numFmtId="0" fontId="8" fillId="0" borderId="0" xfId="0" applyFont="1" applyAlignment="1">
      <alignment horizontal="right"/>
    </xf>
    <xf numFmtId="0" fontId="9" fillId="0" borderId="0" xfId="0" applyFont="1"/>
    <xf numFmtId="0" fontId="0" fillId="0" borderId="0" xfId="0" applyAlignment="1">
      <alignment horizontal="center"/>
    </xf>
    <xf numFmtId="0" fontId="0" fillId="4" borderId="0" xfId="0" applyFill="1"/>
    <xf numFmtId="0" fontId="0" fillId="4" borderId="0" xfId="0" applyFill="1" applyAlignment="1">
      <alignment horizontal="center"/>
    </xf>
    <xf numFmtId="0" fontId="12" fillId="0" borderId="0" xfId="0" applyFont="1"/>
    <xf numFmtId="0" fontId="13" fillId="0" borderId="0" xfId="0" applyFont="1" applyAlignment="1">
      <alignment horizontal="right"/>
    </xf>
    <xf numFmtId="0" fontId="14" fillId="0" borderId="0" xfId="0" applyFont="1" applyAlignment="1">
      <alignment horizontal="right"/>
    </xf>
    <xf numFmtId="0" fontId="16" fillId="0" borderId="0" xfId="0" applyFont="1"/>
    <xf numFmtId="0" fontId="14" fillId="0" borderId="0" xfId="0" applyFont="1"/>
    <xf numFmtId="0" fontId="17" fillId="0" borderId="1" xfId="0" applyFont="1" applyBorder="1"/>
    <xf numFmtId="0" fontId="17" fillId="0" borderId="1" xfId="0" applyFont="1" applyBorder="1" applyAlignment="1">
      <alignment horizontal="center"/>
    </xf>
    <xf numFmtId="49" fontId="14" fillId="0" borderId="0" xfId="0" applyNumberFormat="1" applyFont="1" applyAlignment="1">
      <alignment horizontal="right"/>
    </xf>
    <xf numFmtId="0" fontId="17" fillId="0" borderId="5" xfId="0" applyFont="1" applyBorder="1" applyAlignment="1">
      <alignment horizontal="center"/>
    </xf>
    <xf numFmtId="0" fontId="17" fillId="0" borderId="6" xfId="0" applyFont="1" applyBorder="1" applyAlignment="1">
      <alignment horizontal="center"/>
    </xf>
    <xf numFmtId="0" fontId="17" fillId="0" borderId="5" xfId="0" applyFont="1" applyBorder="1"/>
    <xf numFmtId="0" fontId="14" fillId="0" borderId="2" xfId="0" applyFont="1" applyBorder="1" applyAlignment="1">
      <alignment horizontal="right"/>
    </xf>
    <xf numFmtId="0" fontId="3" fillId="2" borderId="1" xfId="0" applyFont="1" applyFill="1" applyBorder="1" applyAlignment="1">
      <alignment horizontal="right"/>
    </xf>
    <xf numFmtId="0" fontId="3" fillId="0" borderId="1" xfId="0" applyFont="1" applyBorder="1" applyAlignment="1">
      <alignment horizontal="right"/>
    </xf>
    <xf numFmtId="0" fontId="0" fillId="0" borderId="1" xfId="0" applyBorder="1"/>
    <xf numFmtId="0" fontId="3" fillId="0" borderId="1" xfId="0" applyFont="1" applyBorder="1"/>
    <xf numFmtId="164" fontId="13" fillId="3" borderId="0" xfId="0" applyNumberFormat="1" applyFont="1" applyFill="1"/>
    <xf numFmtId="0" fontId="3" fillId="2" borderId="12" xfId="0" applyFont="1" applyFill="1" applyBorder="1" applyAlignment="1">
      <alignment horizontal="right"/>
    </xf>
    <xf numFmtId="0" fontId="0" fillId="2" borderId="12" xfId="0" applyFill="1" applyBorder="1"/>
    <xf numFmtId="0" fontId="3" fillId="2" borderId="12" xfId="0" applyFont="1" applyFill="1" applyBorder="1"/>
    <xf numFmtId="0" fontId="14" fillId="4" borderId="0" xfId="0" applyFont="1" applyFill="1" applyProtection="1">
      <protection locked="0"/>
    </xf>
    <xf numFmtId="0" fontId="14" fillId="4" borderId="3" xfId="0" applyFont="1" applyFill="1" applyBorder="1" applyProtection="1">
      <protection locked="0"/>
    </xf>
    <xf numFmtId="0" fontId="14" fillId="4" borderId="4" xfId="0" applyFont="1" applyFill="1" applyBorder="1" applyProtection="1">
      <protection locked="0"/>
    </xf>
    <xf numFmtId="0" fontId="14" fillId="4" borderId="2" xfId="0" applyFont="1" applyFill="1" applyBorder="1" applyProtection="1">
      <protection locked="0"/>
    </xf>
    <xf numFmtId="0" fontId="14" fillId="4" borderId="10" xfId="0" applyFont="1" applyFill="1" applyBorder="1" applyProtection="1">
      <protection locked="0"/>
    </xf>
    <xf numFmtId="0" fontId="6" fillId="4" borderId="11" xfId="0" applyFont="1" applyFill="1" applyBorder="1" applyProtection="1">
      <protection locked="0"/>
    </xf>
    <xf numFmtId="0" fontId="0" fillId="4" borderId="11" xfId="0" applyFill="1" applyBorder="1" applyProtection="1">
      <protection locked="0"/>
    </xf>
    <xf numFmtId="0" fontId="0" fillId="4" borderId="0" xfId="0" applyFill="1" applyProtection="1">
      <protection locked="0"/>
    </xf>
    <xf numFmtId="44" fontId="1" fillId="4" borderId="0" xfId="1" applyFont="1" applyFill="1" applyProtection="1">
      <protection locked="0"/>
    </xf>
    <xf numFmtId="0" fontId="6" fillId="4" borderId="0" xfId="0" applyFont="1" applyFill="1" applyProtection="1">
      <protection locked="0"/>
    </xf>
    <xf numFmtId="0" fontId="0" fillId="4" borderId="0" xfId="0" applyFill="1" applyAlignment="1" applyProtection="1">
      <alignment horizontal="center"/>
      <protection locked="0"/>
    </xf>
    <xf numFmtId="5" fontId="10" fillId="0" borderId="1" xfId="1" applyNumberFormat="1" applyFont="1" applyFill="1" applyBorder="1"/>
    <xf numFmtId="5" fontId="10" fillId="0" borderId="0" xfId="1" applyNumberFormat="1" applyFont="1" applyFill="1" applyBorder="1"/>
    <xf numFmtId="0" fontId="3" fillId="0" borderId="0" xfId="0" applyFont="1" applyAlignment="1">
      <alignment horizontal="center"/>
    </xf>
    <xf numFmtId="5" fontId="10" fillId="0" borderId="0" xfId="0" applyNumberFormat="1" applyFont="1"/>
    <xf numFmtId="5" fontId="10" fillId="0" borderId="12" xfId="0" applyNumberFormat="1" applyFont="1" applyBorder="1"/>
    <xf numFmtId="0" fontId="9" fillId="4" borderId="0" xfId="0" applyFont="1" applyFill="1"/>
    <xf numFmtId="0" fontId="0" fillId="0" borderId="0" xfId="0" applyAlignment="1">
      <alignment wrapText="1"/>
    </xf>
    <xf numFmtId="0" fontId="16" fillId="0" borderId="0" xfId="0" applyFont="1" applyAlignment="1">
      <alignment wrapText="1"/>
    </xf>
    <xf numFmtId="0" fontId="19" fillId="0" borderId="0" xfId="0" applyFont="1"/>
    <xf numFmtId="0" fontId="14" fillId="3" borderId="0" xfId="0" applyFont="1" applyFill="1"/>
    <xf numFmtId="3" fontId="13" fillId="3" borderId="0" xfId="0" applyNumberFormat="1" applyFont="1" applyFill="1"/>
    <xf numFmtId="0" fontId="13" fillId="3" borderId="0" xfId="0" applyFont="1" applyFill="1"/>
    <xf numFmtId="164" fontId="13" fillId="3" borderId="1" xfId="0" applyNumberFormat="1" applyFont="1" applyFill="1" applyBorder="1"/>
    <xf numFmtId="0" fontId="19" fillId="0" borderId="0" xfId="0" applyFont="1" applyAlignment="1">
      <alignment horizontal="left"/>
    </xf>
    <xf numFmtId="164" fontId="18" fillId="3" borderId="1" xfId="0" applyNumberFormat="1" applyFont="1" applyFill="1" applyBorder="1"/>
    <xf numFmtId="164" fontId="18" fillId="3" borderId="12" xfId="0" applyNumberFormat="1" applyFont="1" applyFill="1" applyBorder="1"/>
    <xf numFmtId="0" fontId="0" fillId="4" borderId="14" xfId="0" applyFill="1" applyBorder="1" applyProtection="1">
      <protection locked="0"/>
    </xf>
    <xf numFmtId="0" fontId="17" fillId="0" borderId="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5" fillId="0" borderId="0" xfId="0" applyFont="1" applyAlignment="1">
      <alignment horizontal="center"/>
    </xf>
    <xf numFmtId="0" fontId="13" fillId="3" borderId="0" xfId="0" applyFont="1" applyFill="1" applyAlignment="1">
      <alignment horizontal="center" wrapText="1"/>
    </xf>
    <xf numFmtId="0" fontId="0" fillId="4" borderId="2" xfId="0" applyFill="1" applyBorder="1" applyAlignment="1" applyProtection="1">
      <alignment horizontal="center" wrapText="1"/>
      <protection locked="0"/>
    </xf>
    <xf numFmtId="0" fontId="5" fillId="4" borderId="2" xfId="0" applyFont="1" applyFill="1" applyBorder="1" applyAlignment="1" applyProtection="1">
      <alignment horizontal="center"/>
      <protection locked="0"/>
    </xf>
    <xf numFmtId="0" fontId="0" fillId="0" borderId="0" xfId="0" applyAlignment="1">
      <alignment horizontal="center" wrapText="1"/>
    </xf>
    <xf numFmtId="0" fontId="16" fillId="0" borderId="0" xfId="0" applyFont="1" applyAlignment="1">
      <alignment horizontal="center" wrapText="1"/>
    </xf>
    <xf numFmtId="0" fontId="3" fillId="2" borderId="13" xfId="0" applyFont="1" applyFill="1" applyBorder="1" applyAlignment="1">
      <alignment horizontal="center"/>
    </xf>
    <xf numFmtId="0" fontId="11" fillId="0" borderId="11" xfId="0" applyFont="1" applyBorder="1" applyAlignment="1">
      <alignment horizontal="center" wrapText="1"/>
    </xf>
    <xf numFmtId="0" fontId="11" fillId="0" borderId="0" xfId="0" applyFont="1" applyAlignment="1">
      <alignment horizontal="center" wrapText="1"/>
    </xf>
    <xf numFmtId="0" fontId="8" fillId="4" borderId="0" xfId="0" applyFont="1" applyFill="1" applyAlignment="1" applyProtection="1">
      <alignment horizontal="right"/>
      <protection locked="0"/>
    </xf>
    <xf numFmtId="0" fontId="8" fillId="4" borderId="4" xfId="0" applyFont="1" applyFill="1" applyBorder="1" applyAlignment="1" applyProtection="1">
      <alignment horizontal="right"/>
      <protection locked="0"/>
    </xf>
    <xf numFmtId="0" fontId="6" fillId="4" borderId="0" xfId="0" applyFont="1" applyFill="1" applyAlignment="1" applyProtection="1">
      <alignment horizontal="right"/>
      <protection locked="0"/>
    </xf>
    <xf numFmtId="0" fontId="6" fillId="4" borderId="4" xfId="0" applyFont="1" applyFill="1" applyBorder="1" applyAlignment="1" applyProtection="1">
      <alignment horizontal="right"/>
      <protection locked="0"/>
    </xf>
    <xf numFmtId="0" fontId="0" fillId="4" borderId="0" xfId="0" applyFill="1" applyAlignment="1" applyProtection="1">
      <alignment horizontal="right"/>
      <protection locked="0"/>
    </xf>
    <xf numFmtId="0" fontId="0" fillId="4" borderId="4" xfId="0" applyFill="1" applyBorder="1" applyAlignment="1" applyProtection="1">
      <alignment horizontal="right"/>
      <protection locked="0"/>
    </xf>
    <xf numFmtId="0" fontId="3" fillId="2"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133350</xdr:colOff>
      <xdr:row>54</xdr:row>
      <xdr:rowOff>186690</xdr:rowOff>
    </xdr:from>
    <xdr:to>
      <xdr:col>10</xdr:col>
      <xdr:colOff>571500</xdr:colOff>
      <xdr:row>83</xdr:row>
      <xdr:rowOff>152400</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133350" y="11073765"/>
          <a:ext cx="7543800" cy="5490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b="1" i="1">
              <a:solidFill>
                <a:srgbClr val="FF0000"/>
              </a:solidFill>
            </a:rPr>
            <a:t>Example:</a:t>
          </a:r>
          <a:endParaRPr lang="en-US">
            <a:effectLst/>
          </a:endParaRPr>
        </a:p>
        <a:p>
          <a:pPr latinLnBrk="0"/>
          <a:r>
            <a:rPr lang="en-US" sz="1100" i="1">
              <a:solidFill>
                <a:schemeClr val="dk1"/>
              </a:solidFill>
              <a:effectLst/>
              <a:latin typeface="+mn-lt"/>
              <a:ea typeface="+mn-ea"/>
              <a:cs typeface="+mn-cs"/>
            </a:rPr>
            <a:t> </a:t>
          </a:r>
          <a:r>
            <a:rPr lang="en-US" sz="1100" b="1" i="1" baseline="0">
              <a:solidFill>
                <a:schemeClr val="dk1"/>
              </a:solidFill>
              <a:effectLst/>
              <a:latin typeface="+mn-lt"/>
              <a:ea typeface="+mn-ea"/>
              <a:cs typeface="+mn-cs"/>
            </a:rPr>
            <a:t>Personnel</a:t>
          </a:r>
          <a:endParaRPr lang="en-US">
            <a:effectLst/>
          </a:endParaRPr>
        </a:p>
        <a:p>
          <a:pPr latinLnBrk="0"/>
          <a:r>
            <a:rPr lang="en-US" sz="1100" b="0" i="0" baseline="0">
              <a:solidFill>
                <a:schemeClr val="dk1"/>
              </a:solidFill>
              <a:effectLst/>
              <a:latin typeface="+mn-lt"/>
              <a:ea typeface="+mn-ea"/>
              <a:cs typeface="+mn-cs"/>
            </a:rPr>
            <a:t>     Throughout September through October, I will be communicating with NAU Health Services regarding the progress in student sign-ups, therapy start dates, and meeting times of the therapy sessions for the fall 2020 semester. Once therapy dates and times are released, art supplies will be bought. Faculty mentor, Elisa Weideman, is an art professor with a strong belief in art therapy. She will advise appropriate art supply kits for the therapy participants to use. Over the course of two months, this will take a total of 70 hours.</a:t>
          </a:r>
          <a:endParaRPr lang="en-US">
            <a:effectLst/>
          </a:endParaRPr>
        </a:p>
        <a:p>
          <a:pPr latinLnBrk="0"/>
          <a:r>
            <a:rPr lang="en-US" sz="1100" b="0" i="0" baseline="0">
              <a:solidFill>
                <a:schemeClr val="dk1"/>
              </a:solidFill>
              <a:effectLst/>
              <a:latin typeface="+mn-lt"/>
              <a:ea typeface="+mn-ea"/>
              <a:cs typeface="+mn-cs"/>
            </a:rPr>
            <a:t>     Before the first therapy session, I will create a questionnaire survey focusing on introspection that the therapy participants will be asked to complete. The survey will include questions regarding levels of resistance to opening up in therapy. There will be a series of six weeks where I will be collecting observational data. During the following six therapy sessions, I will be acquiring and organizing the data displayed by the participants. The last session will conclude with a second survey, reflecting on how much the participants felt they grown out of the habit of resistance. This will take a total of 33 hours. </a:t>
          </a:r>
          <a:endParaRPr lang="en-US">
            <a:effectLst/>
          </a:endParaRPr>
        </a:p>
        <a:p>
          <a:pPr latinLnBrk="0"/>
          <a:r>
            <a:rPr lang="en-US" sz="1100" b="0" i="0" baseline="0">
              <a:solidFill>
                <a:schemeClr val="dk1"/>
              </a:solidFill>
              <a:effectLst/>
              <a:latin typeface="+mn-lt"/>
              <a:ea typeface="+mn-ea"/>
              <a:cs typeface="+mn-cs"/>
            </a:rPr>
            <a:t>     After a sufficient amount of data has been collected from the fall semester, the data will be organized in a preliminary analysis starting in January. I will need to analyze and interpret all the organized data. Throughout Spring semester in 2021, I will be preparing for a final report, poster, and presentation. This includes compiling and printing research for the USFS, NAU Undergraduate Research Symposium, and NAU Hooper Poster Presentations &amp; Reception. This will take a total of 50 hours. </a:t>
          </a:r>
          <a:endParaRPr lang="en-US">
            <a:effectLst/>
          </a:endParaRPr>
        </a:p>
        <a:p>
          <a:pPr latinLnBrk="0"/>
          <a:r>
            <a:rPr lang="en-US" sz="1100" b="1" i="1" baseline="0">
              <a:solidFill>
                <a:schemeClr val="dk1"/>
              </a:solidFill>
              <a:effectLst/>
              <a:latin typeface="+mn-lt"/>
              <a:ea typeface="+mn-ea"/>
              <a:cs typeface="+mn-cs"/>
            </a:rPr>
            <a:t>Operations</a:t>
          </a:r>
          <a:endParaRPr lang="en-US">
            <a:effectLst/>
          </a:endParaRPr>
        </a:p>
        <a:p>
          <a:pPr latinLnBrk="0"/>
          <a:r>
            <a:rPr lang="en-US" sz="1100" b="0" i="0" baseline="0">
              <a:solidFill>
                <a:schemeClr val="dk1"/>
              </a:solidFill>
              <a:effectLst/>
              <a:latin typeface="+mn-lt"/>
              <a:ea typeface="+mn-ea"/>
              <a:cs typeface="+mn-cs"/>
            </a:rPr>
            <a:t>     The budget for supplies will be $750. This includes $600 for art supplies for the art therapy participants and $150 for the research presentation supplies.</a:t>
          </a:r>
          <a:endParaRPr lang="en-US">
            <a:effectLst/>
          </a:endParaRPr>
        </a:p>
        <a:p>
          <a:pPr latinLnBrk="0"/>
          <a:r>
            <a:rPr lang="en-US" sz="1100" b="0" i="0" baseline="0">
              <a:solidFill>
                <a:schemeClr val="dk1"/>
              </a:solidFill>
              <a:effectLst/>
              <a:latin typeface="+mn-lt"/>
              <a:ea typeface="+mn-ea"/>
              <a:cs typeface="+mn-cs"/>
            </a:rPr>
            <a:t>    Elisa Weideman is the faculty mentor for this research project, and she has advised what art therapy techniques she would suggest and the correlating art supplies. We have brainstormed ideas about art therapy techniques such as alcohol ink, the Kandinsky circle techniques, and blow painting with straws. She has advised these techniques as productive because they are highly abstract and have no rules to how they are intended to look like at the end. These kind of art techniques are designed to utilize your whole body to release any built-up tension or a brief, therapeutic mental escape. </a:t>
          </a:r>
          <a:endParaRPr lang="en-US">
            <a:effectLst/>
          </a:endParaRPr>
        </a:p>
        <a:p>
          <a:pPr latinLnBrk="0"/>
          <a:r>
            <a:rPr lang="en-US" sz="1100" b="1" i="1" baseline="0">
              <a:solidFill>
                <a:schemeClr val="dk1"/>
              </a:solidFill>
              <a:effectLst/>
              <a:latin typeface="+mn-lt"/>
              <a:ea typeface="+mn-ea"/>
              <a:cs typeface="+mn-cs"/>
            </a:rPr>
            <a:t>Travel</a:t>
          </a:r>
          <a:endParaRPr lang="en-US">
            <a:effectLst/>
          </a:endParaRPr>
        </a:p>
        <a:p>
          <a:pPr latinLnBrk="0"/>
          <a:r>
            <a:rPr lang="en-US" sz="1100" b="0" i="0" baseline="0">
              <a:solidFill>
                <a:schemeClr val="dk1"/>
              </a:solidFill>
              <a:effectLst/>
              <a:latin typeface="+mn-lt"/>
              <a:ea typeface="+mn-ea"/>
              <a:cs typeface="+mn-cs"/>
            </a:rPr>
            <a:t>    I will be driving to Phoenix, Arizona to attend one day of the 24th annual Children’s Neuroscience Symposium at the Leonard Goldman Auditorium inside BARROW Neurological Institute at 2910 North 3rd Avenue. As a student and buying tickets at an early, discounted price, the single-day admission is $50. A hotel will cost $200 per night. A round trip mileage from Flagstaff to Phoenix is 288 miles (144 miles each way), allotting $128 for mileage  Adding up $50 for the conference registration, $200 for lodging, and $128 for gas expenses, , the total travel expenses are $388.</a:t>
          </a:r>
          <a:endParaRPr lang="en-US">
            <a:effectLst/>
          </a:endParaRPr>
        </a:p>
      </xdr:txBody>
    </xdr:sp>
    <xdr:clientData fLocksWithSheet="0"/>
  </xdr:twoCellAnchor>
  <xdr:twoCellAnchor>
    <xdr:from>
      <xdr:col>1</xdr:col>
      <xdr:colOff>205740</xdr:colOff>
      <xdr:row>43</xdr:row>
      <xdr:rowOff>106680</xdr:rowOff>
    </xdr:from>
    <xdr:to>
      <xdr:col>2</xdr:col>
      <xdr:colOff>434340</xdr:colOff>
      <xdr:row>43</xdr:row>
      <xdr:rowOff>106680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2247900" y="6591300"/>
          <a:ext cx="81534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175260</xdr:colOff>
      <xdr:row>40</xdr:row>
      <xdr:rowOff>106680</xdr:rowOff>
    </xdr:from>
    <xdr:to>
      <xdr:col>2</xdr:col>
      <xdr:colOff>403860</xdr:colOff>
      <xdr:row>40</xdr:row>
      <xdr:rowOff>106680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2217420" y="6042660"/>
          <a:ext cx="81534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175260</xdr:colOff>
      <xdr:row>41</xdr:row>
      <xdr:rowOff>91440</xdr:rowOff>
    </xdr:from>
    <xdr:to>
      <xdr:col>4</xdr:col>
      <xdr:colOff>464820</xdr:colOff>
      <xdr:row>41</xdr:row>
      <xdr:rowOff>99060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flipV="1">
          <a:off x="2217420" y="6210300"/>
          <a:ext cx="1996440" cy="762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205740</xdr:colOff>
      <xdr:row>44</xdr:row>
      <xdr:rowOff>106680</xdr:rowOff>
    </xdr:from>
    <xdr:to>
      <xdr:col>4</xdr:col>
      <xdr:colOff>480060</xdr:colOff>
      <xdr:row>44</xdr:row>
      <xdr:rowOff>121920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2247900" y="6774180"/>
          <a:ext cx="1981200" cy="152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219075</xdr:colOff>
      <xdr:row>45</xdr:row>
      <xdr:rowOff>104775</xdr:rowOff>
    </xdr:from>
    <xdr:to>
      <xdr:col>5</xdr:col>
      <xdr:colOff>495300</xdr:colOff>
      <xdr:row>45</xdr:row>
      <xdr:rowOff>123825</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819275" y="8372475"/>
          <a:ext cx="2476500" cy="190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topLeftCell="A20" zoomScaleNormal="100" workbookViewId="0">
      <selection activeCell="M37" sqref="M37"/>
    </sheetView>
  </sheetViews>
  <sheetFormatPr defaultRowHeight="15" x14ac:dyDescent="0.25"/>
  <cols>
    <col min="1" max="1" width="24" customWidth="1"/>
    <col min="2" max="2" width="8.5703125" customWidth="1"/>
    <col min="3" max="3" width="7.5703125" customWidth="1"/>
    <col min="4" max="4" width="8.7109375" customWidth="1"/>
    <col min="5" max="5" width="8.140625" customWidth="1"/>
    <col min="6" max="6" width="8.7109375" customWidth="1"/>
    <col min="7" max="7" width="8" customWidth="1"/>
    <col min="8" max="8" width="10" style="13" customWidth="1"/>
    <col min="9" max="9" width="11.85546875" customWidth="1"/>
    <col min="10" max="10" width="11" customWidth="1"/>
    <col min="11" max="11" width="12.140625" style="14" customWidth="1"/>
  </cols>
  <sheetData>
    <row r="1" spans="1:12" ht="15.75" x14ac:dyDescent="0.25">
      <c r="A1" s="68" t="s">
        <v>45</v>
      </c>
      <c r="B1" s="68"/>
      <c r="C1" s="68"/>
      <c r="D1" s="68"/>
      <c r="E1" s="68"/>
      <c r="F1" s="68"/>
      <c r="G1" s="68"/>
      <c r="H1" s="68"/>
      <c r="I1" s="68"/>
      <c r="J1" s="68"/>
      <c r="K1" s="68"/>
      <c r="L1" s="20"/>
    </row>
    <row r="2" spans="1:12" ht="31.5" customHeight="1" x14ac:dyDescent="0.25">
      <c r="A2" s="73" t="s">
        <v>41</v>
      </c>
      <c r="B2" s="73"/>
      <c r="C2" s="73"/>
      <c r="D2" s="73"/>
      <c r="E2" s="73"/>
      <c r="F2" s="73"/>
      <c r="G2" s="73"/>
      <c r="H2" s="73"/>
      <c r="I2" s="73"/>
      <c r="J2" s="73"/>
      <c r="K2" s="73"/>
      <c r="L2" s="55"/>
    </row>
    <row r="3" spans="1:12" ht="24" customHeight="1" x14ac:dyDescent="0.25">
      <c r="D3" s="2"/>
    </row>
    <row r="4" spans="1:12" ht="15.75" customHeight="1" x14ac:dyDescent="0.25">
      <c r="A4" s="18" t="s">
        <v>37</v>
      </c>
      <c r="B4" s="71"/>
      <c r="C4" s="71"/>
      <c r="D4" s="71"/>
      <c r="E4" s="71"/>
      <c r="F4" s="71"/>
    </row>
    <row r="5" spans="1:12" x14ac:dyDescent="0.25">
      <c r="A5" s="18" t="s">
        <v>0</v>
      </c>
      <c r="B5" s="70"/>
      <c r="C5" s="70"/>
      <c r="D5" s="70"/>
      <c r="E5" s="70"/>
      <c r="F5" s="70"/>
      <c r="G5" s="70"/>
      <c r="H5" s="70"/>
      <c r="I5" s="70"/>
      <c r="J5" s="70"/>
      <c r="K5" s="70"/>
    </row>
    <row r="6" spans="1:12" ht="15.75" x14ac:dyDescent="0.25">
      <c r="B6" s="4"/>
      <c r="D6" s="3"/>
    </row>
    <row r="8" spans="1:12" ht="15" customHeight="1" x14ac:dyDescent="0.25">
      <c r="A8" s="83" t="s">
        <v>1</v>
      </c>
      <c r="B8" s="83"/>
      <c r="C8" s="83"/>
      <c r="D8" s="83"/>
      <c r="E8" s="83"/>
      <c r="F8" s="83"/>
      <c r="G8" s="83"/>
      <c r="H8" s="69" t="s">
        <v>46</v>
      </c>
      <c r="I8" s="50" t="s">
        <v>25</v>
      </c>
      <c r="J8" s="50" t="s">
        <v>26</v>
      </c>
      <c r="K8" s="50" t="s">
        <v>27</v>
      </c>
    </row>
    <row r="9" spans="1:12" x14ac:dyDescent="0.25">
      <c r="A9" s="2"/>
      <c r="B9" s="2"/>
      <c r="H9" s="69"/>
      <c r="I9" s="47" t="s">
        <v>28</v>
      </c>
      <c r="J9" s="47" t="s">
        <v>28</v>
      </c>
      <c r="K9" s="47" t="s">
        <v>28</v>
      </c>
    </row>
    <row r="10" spans="1:12" x14ac:dyDescent="0.25">
      <c r="A10" s="2" t="s">
        <v>38</v>
      </c>
      <c r="B10" s="2"/>
      <c r="H10" s="69"/>
    </row>
    <row r="11" spans="1:12" x14ac:dyDescent="0.25">
      <c r="A11" s="56" t="s">
        <v>44</v>
      </c>
      <c r="H11" s="69"/>
    </row>
    <row r="12" spans="1:12" x14ac:dyDescent="0.25">
      <c r="B12" s="1"/>
      <c r="C12" s="1"/>
      <c r="D12" s="1"/>
      <c r="E12" s="1"/>
      <c r="F12" s="1"/>
      <c r="G12" s="1"/>
      <c r="H12" s="69"/>
    </row>
    <row r="13" spans="1:12" x14ac:dyDescent="0.25">
      <c r="A13" s="1"/>
      <c r="B13" s="1"/>
      <c r="C13" s="1"/>
      <c r="D13" s="1"/>
      <c r="E13" s="1"/>
      <c r="F13" s="1"/>
      <c r="G13" s="1"/>
      <c r="H13" s="69"/>
    </row>
    <row r="14" spans="1:12" x14ac:dyDescent="0.25">
      <c r="A14" s="21"/>
      <c r="B14" s="65" t="s">
        <v>11</v>
      </c>
      <c r="C14" s="66"/>
      <c r="D14" s="67"/>
      <c r="E14" s="66" t="s">
        <v>9</v>
      </c>
      <c r="F14" s="66"/>
      <c r="G14" s="67"/>
      <c r="H14" s="57"/>
    </row>
    <row r="15" spans="1:12" ht="15.75" thickBot="1" x14ac:dyDescent="0.3">
      <c r="A15" s="22" t="s">
        <v>33</v>
      </c>
      <c r="B15" s="26" t="s">
        <v>6</v>
      </c>
      <c r="C15" s="23" t="s">
        <v>7</v>
      </c>
      <c r="D15" s="25" t="s">
        <v>8</v>
      </c>
      <c r="E15" s="22" t="s">
        <v>6</v>
      </c>
      <c r="F15" s="22" t="s">
        <v>7</v>
      </c>
      <c r="G15" s="27" t="s">
        <v>8</v>
      </c>
      <c r="H15" s="57"/>
    </row>
    <row r="16" spans="1:12" x14ac:dyDescent="0.25">
      <c r="A16" s="24" t="s">
        <v>36</v>
      </c>
      <c r="B16" s="37"/>
      <c r="C16" s="37"/>
      <c r="D16" s="38"/>
      <c r="E16" s="37"/>
      <c r="F16" s="37"/>
      <c r="G16" s="37"/>
      <c r="H16" s="58">
        <f>((B16*E16*16.5)+(C16*F16*16.5)+(D16*G16*16.5))</f>
        <v>0</v>
      </c>
      <c r="I16" s="44"/>
      <c r="J16" s="44"/>
      <c r="K16" s="47"/>
    </row>
    <row r="17" spans="1:11" x14ac:dyDescent="0.25">
      <c r="A17" s="19" t="s">
        <v>34</v>
      </c>
      <c r="B17" s="37"/>
      <c r="C17" s="37"/>
      <c r="D17" s="39"/>
      <c r="E17" s="37"/>
      <c r="F17" s="37"/>
      <c r="G17" s="37"/>
      <c r="H17" s="58">
        <f>((B17*E17*16.5)+(C17*F17*16.5)+(D17*G17*16.5))</f>
        <v>0</v>
      </c>
      <c r="I17" s="44"/>
      <c r="J17" s="44"/>
      <c r="K17" s="47"/>
    </row>
    <row r="18" spans="1:11" x14ac:dyDescent="0.25">
      <c r="A18" s="19" t="s">
        <v>34</v>
      </c>
      <c r="B18" s="37"/>
      <c r="C18" s="37"/>
      <c r="D18" s="39"/>
      <c r="E18" s="37"/>
      <c r="F18" s="37"/>
      <c r="G18" s="37"/>
      <c r="H18" s="58">
        <f>((B18*E18*16.5)+(C18*F18*16.5)+(D18*G18*16.5))</f>
        <v>0</v>
      </c>
      <c r="I18" s="44"/>
      <c r="J18" s="44"/>
      <c r="K18" s="47"/>
    </row>
    <row r="19" spans="1:11" x14ac:dyDescent="0.25">
      <c r="A19" s="28" t="s">
        <v>35</v>
      </c>
      <c r="B19" s="40"/>
      <c r="C19" s="40"/>
      <c r="D19" s="41"/>
      <c r="E19" s="40"/>
      <c r="F19" s="40"/>
      <c r="G19" s="40"/>
      <c r="H19" s="58">
        <f>((B19*E19*16.5)+(C19*F19*16.5)+(D19*G19*16.5))</f>
        <v>0</v>
      </c>
      <c r="I19" s="44"/>
      <c r="J19" s="44"/>
      <c r="K19" s="47"/>
    </row>
    <row r="20" spans="1:11" x14ac:dyDescent="0.25">
      <c r="A20" s="6"/>
      <c r="B20" s="6"/>
      <c r="C20" s="6"/>
      <c r="D20" s="6"/>
      <c r="E20" s="6"/>
      <c r="F20" s="6"/>
      <c r="H20" s="59"/>
    </row>
    <row r="21" spans="1:11" ht="15.75" thickBot="1" x14ac:dyDescent="0.3">
      <c r="A21" s="29" t="s">
        <v>10</v>
      </c>
      <c r="B21" s="29"/>
      <c r="C21" s="29"/>
      <c r="D21" s="29"/>
      <c r="E21" s="29"/>
      <c r="F21" s="29"/>
      <c r="G21" s="29"/>
      <c r="H21" s="60">
        <f>SUM(H16:H20)</f>
        <v>0</v>
      </c>
      <c r="I21" s="48">
        <f>SUM(I16:I20)</f>
        <v>0</v>
      </c>
      <c r="J21" s="48">
        <f>SUM(J16:J20)</f>
        <v>0</v>
      </c>
      <c r="K21" s="48">
        <f>SUM(K16:K20)</f>
        <v>0</v>
      </c>
    </row>
    <row r="22" spans="1:11" x14ac:dyDescent="0.25">
      <c r="H22" s="59"/>
    </row>
    <row r="23" spans="1:11" x14ac:dyDescent="0.25">
      <c r="A23" s="2" t="s">
        <v>43</v>
      </c>
      <c r="B23" s="2"/>
      <c r="H23" s="59"/>
    </row>
    <row r="24" spans="1:11" x14ac:dyDescent="0.25">
      <c r="A24" s="56" t="s">
        <v>29</v>
      </c>
      <c r="G24" s="5"/>
      <c r="H24" s="59"/>
    </row>
    <row r="25" spans="1:11" x14ac:dyDescent="0.25">
      <c r="A25" s="12"/>
      <c r="D25" s="75" t="s">
        <v>23</v>
      </c>
      <c r="E25" s="75" t="s">
        <v>24</v>
      </c>
      <c r="G25" s="5"/>
      <c r="H25" s="59"/>
    </row>
    <row r="26" spans="1:11" x14ac:dyDescent="0.25">
      <c r="A26" s="61" t="s">
        <v>39</v>
      </c>
      <c r="D26" s="75" t="s">
        <v>21</v>
      </c>
      <c r="E26" s="75" t="s">
        <v>22</v>
      </c>
      <c r="G26" s="5"/>
      <c r="H26" s="59"/>
    </row>
    <row r="27" spans="1:11" x14ac:dyDescent="0.25">
      <c r="A27" s="77"/>
      <c r="B27" s="77"/>
      <c r="C27" s="78"/>
      <c r="D27" s="42"/>
      <c r="E27" s="42"/>
      <c r="G27" s="5"/>
      <c r="H27" s="58">
        <f>E27*D27</f>
        <v>0</v>
      </c>
      <c r="I27" s="44"/>
      <c r="J27" s="44"/>
      <c r="K27" s="47"/>
    </row>
    <row r="28" spans="1:11" x14ac:dyDescent="0.25">
      <c r="A28" s="77"/>
      <c r="B28" s="77"/>
      <c r="C28" s="78"/>
      <c r="D28" s="42"/>
      <c r="E28" s="42"/>
      <c r="G28" s="5"/>
      <c r="H28" s="58">
        <f>E28*D28</f>
        <v>0</v>
      </c>
      <c r="I28" s="44"/>
      <c r="J28" s="44"/>
      <c r="K28" s="47"/>
    </row>
    <row r="29" spans="1:11" x14ac:dyDescent="0.25">
      <c r="A29" s="77"/>
      <c r="B29" s="77"/>
      <c r="C29" s="78"/>
      <c r="D29" s="42"/>
      <c r="E29" s="42"/>
      <c r="G29" s="5"/>
      <c r="H29" s="58">
        <f>E29*D29</f>
        <v>0</v>
      </c>
      <c r="I29" s="44"/>
      <c r="J29" s="44"/>
      <c r="K29" s="47"/>
    </row>
    <row r="30" spans="1:11" x14ac:dyDescent="0.25">
      <c r="A30" s="77"/>
      <c r="B30" s="77"/>
      <c r="C30" s="78"/>
      <c r="D30" s="42"/>
      <c r="E30" s="42"/>
      <c r="G30" s="5"/>
      <c r="H30" s="58">
        <f>E30*D30</f>
        <v>0</v>
      </c>
      <c r="I30" s="44"/>
      <c r="J30" s="44"/>
      <c r="K30" s="47"/>
    </row>
    <row r="31" spans="1:11" x14ac:dyDescent="0.25">
      <c r="A31" s="79"/>
      <c r="B31" s="79"/>
      <c r="C31" s="80"/>
      <c r="D31" s="43"/>
      <c r="E31" s="43"/>
      <c r="G31" s="5"/>
      <c r="H31" s="58">
        <f>E31*D31</f>
        <v>0</v>
      </c>
      <c r="I31" s="44"/>
      <c r="J31" s="44"/>
      <c r="K31" s="47"/>
    </row>
    <row r="32" spans="1:11" x14ac:dyDescent="0.25">
      <c r="A32" s="81"/>
      <c r="B32" s="81"/>
      <c r="C32" s="82"/>
      <c r="D32" s="64"/>
      <c r="E32" s="64"/>
      <c r="H32" s="59"/>
      <c r="I32" s="44"/>
      <c r="J32" s="44"/>
      <c r="K32" s="47"/>
    </row>
    <row r="33" spans="1:11" x14ac:dyDescent="0.25">
      <c r="A33" s="9" t="s">
        <v>2</v>
      </c>
      <c r="B33" s="9"/>
      <c r="C33" s="11"/>
      <c r="D33" s="11"/>
      <c r="E33" s="11"/>
      <c r="F33" s="11"/>
      <c r="G33" s="10"/>
      <c r="H33" s="33">
        <f>SUM(H23:H31)</f>
        <v>0</v>
      </c>
      <c r="I33" s="49">
        <f>SUM(I26:I31)</f>
        <v>0</v>
      </c>
      <c r="J33" s="49">
        <f>SUM(J26:J31)</f>
        <v>0</v>
      </c>
      <c r="K33" s="49">
        <f>SUM(K26:K31)</f>
        <v>0</v>
      </c>
    </row>
    <row r="34" spans="1:11" ht="15.75" thickBot="1" x14ac:dyDescent="0.3">
      <c r="A34" s="30"/>
      <c r="B34" s="30"/>
      <c r="C34" s="31"/>
      <c r="D34" s="31"/>
      <c r="E34" s="31"/>
      <c r="F34" s="31"/>
      <c r="G34" s="32"/>
      <c r="H34" s="62" t="str">
        <f>IF(H33&lt;=1500,"Operations Budget OK","Operations Budget Too High")</f>
        <v>Operations Budget OK</v>
      </c>
      <c r="I34" s="48"/>
      <c r="J34" s="48"/>
      <c r="K34" s="48"/>
    </row>
    <row r="35" spans="1:11" x14ac:dyDescent="0.25">
      <c r="H35" s="59"/>
    </row>
    <row r="36" spans="1:11" x14ac:dyDescent="0.25">
      <c r="A36" s="2" t="s">
        <v>42</v>
      </c>
      <c r="H36" s="59"/>
      <c r="I36" s="50"/>
      <c r="J36" s="50"/>
      <c r="K36" s="50"/>
    </row>
    <row r="37" spans="1:11" x14ac:dyDescent="0.25">
      <c r="A37" s="1"/>
      <c r="H37" s="59"/>
      <c r="I37" s="14"/>
      <c r="J37" s="14"/>
    </row>
    <row r="38" spans="1:11" x14ac:dyDescent="0.25">
      <c r="B38" s="76" t="s">
        <v>17</v>
      </c>
      <c r="C38" s="76" t="s">
        <v>18</v>
      </c>
      <c r="D38" s="76" t="s">
        <v>19</v>
      </c>
      <c r="E38" s="76" t="s">
        <v>20</v>
      </c>
      <c r="H38" s="59"/>
    </row>
    <row r="39" spans="1:11" x14ac:dyDescent="0.25">
      <c r="A39" s="2"/>
      <c r="B39" s="76"/>
      <c r="C39" s="76" t="s">
        <v>16</v>
      </c>
      <c r="D39" s="76"/>
      <c r="E39" s="76"/>
      <c r="H39" s="59"/>
    </row>
    <row r="40" spans="1:11" x14ac:dyDescent="0.25">
      <c r="A40" s="7" t="s">
        <v>12</v>
      </c>
      <c r="B40">
        <v>0.65500000000000003</v>
      </c>
      <c r="C40" s="44"/>
      <c r="D40" s="17"/>
      <c r="E40" s="17"/>
      <c r="G40" s="5"/>
      <c r="H40" s="58">
        <f>B40*C40</f>
        <v>0</v>
      </c>
      <c r="I40" s="44"/>
      <c r="J40" s="44"/>
      <c r="K40" s="47"/>
    </row>
    <row r="41" spans="1:11" x14ac:dyDescent="0.25">
      <c r="A41" s="7" t="s">
        <v>13</v>
      </c>
      <c r="D41" s="45"/>
      <c r="E41" s="44"/>
      <c r="G41" s="5"/>
      <c r="H41" s="58">
        <f>D41*E41</f>
        <v>0</v>
      </c>
      <c r="I41" s="44"/>
      <c r="J41" s="44"/>
      <c r="K41" s="47"/>
    </row>
    <row r="42" spans="1:11" x14ac:dyDescent="0.25">
      <c r="A42" s="7" t="s">
        <v>30</v>
      </c>
      <c r="F42" s="44"/>
      <c r="G42" s="5"/>
      <c r="H42" s="58">
        <f>F42</f>
        <v>0</v>
      </c>
      <c r="I42" s="44"/>
      <c r="J42" s="44"/>
      <c r="K42" s="47"/>
    </row>
    <row r="43" spans="1:11" x14ac:dyDescent="0.25">
      <c r="A43" s="7" t="s">
        <v>14</v>
      </c>
      <c r="B43">
        <v>0.65500000000000003</v>
      </c>
      <c r="C43" s="44"/>
      <c r="D43" s="17"/>
      <c r="E43" s="17"/>
      <c r="G43" s="5"/>
      <c r="H43" s="58">
        <f>B43*C43</f>
        <v>0</v>
      </c>
      <c r="I43" s="44"/>
      <c r="J43" s="44"/>
      <c r="K43" s="47"/>
    </row>
    <row r="44" spans="1:11" x14ac:dyDescent="0.25">
      <c r="A44" s="7" t="s">
        <v>15</v>
      </c>
      <c r="D44" s="45"/>
      <c r="E44" s="44"/>
      <c r="G44" s="5"/>
      <c r="H44" s="58">
        <f>D44*E44</f>
        <v>0</v>
      </c>
      <c r="I44" s="44"/>
      <c r="J44" s="44"/>
      <c r="K44" s="47"/>
    </row>
    <row r="45" spans="1:11" x14ac:dyDescent="0.25">
      <c r="A45" s="7" t="s">
        <v>31</v>
      </c>
      <c r="F45" s="44"/>
      <c r="G45" s="5"/>
      <c r="H45" s="58">
        <f>F45</f>
        <v>0</v>
      </c>
      <c r="I45" s="44"/>
      <c r="J45" s="44"/>
      <c r="K45" s="47"/>
    </row>
    <row r="46" spans="1:11" x14ac:dyDescent="0.25">
      <c r="A46" s="7" t="s">
        <v>32</v>
      </c>
      <c r="B46" s="8"/>
      <c r="G46" s="46"/>
      <c r="H46" s="59">
        <f>G46</f>
        <v>0</v>
      </c>
      <c r="I46" s="44"/>
      <c r="J46" s="44"/>
      <c r="K46" s="47"/>
    </row>
    <row r="47" spans="1:11" x14ac:dyDescent="0.25">
      <c r="A47" s="7"/>
      <c r="B47" s="8"/>
      <c r="G47" s="5"/>
      <c r="H47" s="59"/>
      <c r="I47" s="44"/>
      <c r="J47" s="44"/>
      <c r="K47" s="47"/>
    </row>
    <row r="48" spans="1:11" x14ac:dyDescent="0.25">
      <c r="A48" s="9" t="s">
        <v>5</v>
      </c>
      <c r="B48" s="9"/>
      <c r="C48" s="11"/>
      <c r="D48" s="11"/>
      <c r="E48" s="11"/>
      <c r="F48" s="11"/>
      <c r="G48" s="10"/>
      <c r="H48" s="33">
        <f>SUM(H40:H46)</f>
        <v>0</v>
      </c>
      <c r="I48" s="49">
        <f>SUM(I40:I46)</f>
        <v>0</v>
      </c>
      <c r="J48" s="49">
        <f>SUM(J40:J46)</f>
        <v>0</v>
      </c>
      <c r="K48" s="49">
        <f>SUM(K40:K46)</f>
        <v>0</v>
      </c>
    </row>
    <row r="49" spans="1:12" ht="15.75" thickBot="1" x14ac:dyDescent="0.3">
      <c r="A49" s="30"/>
      <c r="B49" s="30"/>
      <c r="C49" s="31"/>
      <c r="D49" s="31"/>
      <c r="E49" s="31"/>
      <c r="F49" s="31"/>
      <c r="G49" s="32"/>
      <c r="H49" s="62" t="str">
        <f>IF(H48&lt;=1500,"Travel Budget OK","Travel Budget Too High")</f>
        <v>Travel Budget OK</v>
      </c>
      <c r="I49" s="48"/>
      <c r="J49" s="48"/>
      <c r="K49" s="48"/>
    </row>
    <row r="50" spans="1:12" x14ac:dyDescent="0.25">
      <c r="H50" s="59"/>
    </row>
    <row r="51" spans="1:12" x14ac:dyDescent="0.25">
      <c r="A51" s="9" t="s">
        <v>4</v>
      </c>
      <c r="B51" s="9"/>
      <c r="C51" s="11"/>
      <c r="D51" s="11"/>
      <c r="E51" s="11"/>
      <c r="F51" s="11"/>
      <c r="G51" s="10"/>
      <c r="H51" s="33">
        <f>H48+H33+H21</f>
        <v>0</v>
      </c>
      <c r="I51" s="51">
        <f>I21+I34+I48</f>
        <v>0</v>
      </c>
      <c r="J51" s="51">
        <f>J21+J34+J48</f>
        <v>0</v>
      </c>
      <c r="K51" s="51">
        <f>K21+K34+K48</f>
        <v>0</v>
      </c>
    </row>
    <row r="52" spans="1:12" ht="15.75" thickBot="1" x14ac:dyDescent="0.3">
      <c r="A52" s="34" t="s">
        <v>40</v>
      </c>
      <c r="B52" s="34"/>
      <c r="C52" s="35"/>
      <c r="D52" s="35"/>
      <c r="E52" s="35"/>
      <c r="F52" s="35"/>
      <c r="G52" s="36"/>
      <c r="H52" s="63" t="str">
        <f>IF(H51&lt;=7500,"Budget OK", "Budget Too High")</f>
        <v>Budget OK</v>
      </c>
      <c r="I52" s="52"/>
      <c r="J52" s="52"/>
      <c r="K52" s="52"/>
    </row>
    <row r="53" spans="1:12" ht="15.75" thickTop="1" x14ac:dyDescent="0.25">
      <c r="A53" s="74" t="s">
        <v>3</v>
      </c>
      <c r="B53" s="74"/>
      <c r="C53" s="74"/>
      <c r="D53" s="74"/>
      <c r="E53" s="74"/>
      <c r="F53" s="74"/>
      <c r="G53" s="74"/>
      <c r="H53" s="74"/>
      <c r="I53" s="74"/>
      <c r="J53" s="74"/>
      <c r="K53" s="74"/>
      <c r="L53" s="2"/>
    </row>
    <row r="54" spans="1:12" ht="45" customHeight="1" x14ac:dyDescent="0.25">
      <c r="A54" s="72" t="s">
        <v>47</v>
      </c>
      <c r="B54" s="72"/>
      <c r="C54" s="72"/>
      <c r="D54" s="72"/>
      <c r="E54" s="72"/>
      <c r="F54" s="72"/>
      <c r="G54" s="72"/>
      <c r="H54" s="72"/>
      <c r="I54" s="72"/>
      <c r="J54" s="72"/>
      <c r="K54" s="72"/>
      <c r="L54" s="54"/>
    </row>
    <row r="55" spans="1:12" x14ac:dyDescent="0.25">
      <c r="A55" s="15"/>
      <c r="B55" s="15"/>
      <c r="C55" s="15"/>
      <c r="D55" s="15"/>
      <c r="E55" s="15"/>
      <c r="F55" s="15"/>
      <c r="G55" s="15"/>
      <c r="H55" s="53"/>
      <c r="I55" s="15"/>
      <c r="J55" s="15"/>
      <c r="K55" s="16"/>
    </row>
    <row r="56" spans="1:12" x14ac:dyDescent="0.25">
      <c r="A56" s="15"/>
      <c r="B56" s="15"/>
      <c r="C56" s="15"/>
      <c r="D56" s="15"/>
      <c r="E56" s="15"/>
      <c r="F56" s="15"/>
      <c r="G56" s="15"/>
      <c r="H56" s="53"/>
      <c r="I56" s="15"/>
      <c r="J56" s="15"/>
      <c r="K56" s="16"/>
    </row>
    <row r="57" spans="1:12" x14ac:dyDescent="0.25">
      <c r="A57" s="15"/>
      <c r="B57" s="15"/>
      <c r="C57" s="15"/>
      <c r="D57" s="15"/>
      <c r="E57" s="15"/>
      <c r="F57" s="15"/>
      <c r="G57" s="15"/>
      <c r="H57" s="53"/>
      <c r="I57" s="15"/>
      <c r="J57" s="15"/>
      <c r="K57" s="16"/>
    </row>
    <row r="58" spans="1:12" x14ac:dyDescent="0.25">
      <c r="A58" s="15"/>
      <c r="B58" s="15"/>
      <c r="C58" s="15"/>
      <c r="D58" s="15"/>
      <c r="E58" s="15"/>
      <c r="F58" s="15"/>
      <c r="G58" s="15"/>
      <c r="H58" s="53"/>
      <c r="I58" s="15"/>
      <c r="J58" s="15"/>
      <c r="K58" s="16"/>
    </row>
    <row r="59" spans="1:12" x14ac:dyDescent="0.25">
      <c r="A59" s="15"/>
      <c r="B59" s="15"/>
      <c r="C59" s="15"/>
      <c r="D59" s="15"/>
      <c r="E59" s="15"/>
      <c r="F59" s="15"/>
      <c r="G59" s="15"/>
      <c r="H59" s="53"/>
      <c r="I59" s="15"/>
      <c r="J59" s="15"/>
      <c r="K59" s="16"/>
    </row>
    <row r="60" spans="1:12" x14ac:dyDescent="0.25">
      <c r="A60" s="15"/>
      <c r="B60" s="15"/>
      <c r="C60" s="15"/>
      <c r="D60" s="15"/>
      <c r="E60" s="15"/>
      <c r="F60" s="15"/>
      <c r="G60" s="15"/>
      <c r="H60" s="53"/>
      <c r="I60" s="15"/>
      <c r="J60" s="15"/>
      <c r="K60" s="16"/>
    </row>
    <row r="61" spans="1:12" x14ac:dyDescent="0.25">
      <c r="A61" s="15"/>
      <c r="B61" s="15"/>
      <c r="C61" s="15"/>
      <c r="D61" s="15"/>
      <c r="E61" s="15"/>
      <c r="F61" s="15"/>
      <c r="G61" s="15"/>
      <c r="H61" s="53"/>
      <c r="I61" s="15"/>
      <c r="J61" s="15"/>
      <c r="K61" s="16"/>
    </row>
    <row r="62" spans="1:12" x14ac:dyDescent="0.25">
      <c r="A62" s="15"/>
      <c r="B62" s="15"/>
      <c r="C62" s="15"/>
      <c r="D62" s="15"/>
      <c r="E62" s="15"/>
      <c r="F62" s="15"/>
      <c r="G62" s="15"/>
      <c r="H62" s="53"/>
      <c r="I62" s="15"/>
      <c r="J62" s="15"/>
      <c r="K62" s="16"/>
    </row>
    <row r="63" spans="1:12" x14ac:dyDescent="0.25">
      <c r="A63" s="15"/>
      <c r="B63" s="15"/>
      <c r="C63" s="15"/>
      <c r="D63" s="15"/>
      <c r="E63" s="15"/>
      <c r="F63" s="15"/>
      <c r="G63" s="15"/>
      <c r="H63" s="53"/>
      <c r="I63" s="15"/>
      <c r="J63" s="15"/>
      <c r="K63" s="16"/>
    </row>
    <row r="64" spans="1:12" x14ac:dyDescent="0.25">
      <c r="A64" s="15"/>
      <c r="B64" s="15"/>
      <c r="C64" s="15"/>
      <c r="D64" s="15"/>
      <c r="E64" s="15"/>
      <c r="F64" s="15"/>
      <c r="G64" s="15"/>
      <c r="H64" s="53"/>
      <c r="I64" s="15"/>
      <c r="J64" s="15"/>
      <c r="K64" s="16"/>
    </row>
    <row r="65" spans="1:11" x14ac:dyDescent="0.25">
      <c r="A65" s="15"/>
      <c r="B65" s="15"/>
      <c r="C65" s="15"/>
      <c r="D65" s="15"/>
      <c r="E65" s="15"/>
      <c r="F65" s="15"/>
      <c r="G65" s="15"/>
      <c r="H65" s="53"/>
      <c r="I65" s="15"/>
      <c r="J65" s="15"/>
      <c r="K65" s="16"/>
    </row>
    <row r="66" spans="1:11" x14ac:dyDescent="0.25">
      <c r="A66" s="15"/>
      <c r="B66" s="15"/>
      <c r="C66" s="15"/>
      <c r="D66" s="15"/>
      <c r="E66" s="15"/>
      <c r="F66" s="15"/>
      <c r="G66" s="15"/>
      <c r="H66" s="53"/>
      <c r="I66" s="15"/>
      <c r="J66" s="15"/>
      <c r="K66" s="16"/>
    </row>
    <row r="67" spans="1:11" x14ac:dyDescent="0.25">
      <c r="A67" s="15"/>
      <c r="B67" s="15"/>
      <c r="C67" s="15"/>
      <c r="D67" s="15"/>
      <c r="E67" s="15"/>
      <c r="F67" s="15"/>
      <c r="G67" s="15"/>
      <c r="H67" s="53"/>
      <c r="I67" s="15"/>
      <c r="J67" s="15"/>
      <c r="K67" s="16"/>
    </row>
    <row r="68" spans="1:11" x14ac:dyDescent="0.25">
      <c r="A68" s="15"/>
      <c r="B68" s="15"/>
      <c r="C68" s="15"/>
      <c r="D68" s="15"/>
      <c r="E68" s="15"/>
      <c r="F68" s="15"/>
      <c r="G68" s="15"/>
      <c r="H68" s="53"/>
      <c r="I68" s="15"/>
      <c r="J68" s="15"/>
      <c r="K68" s="16"/>
    </row>
    <row r="69" spans="1:11" x14ac:dyDescent="0.25">
      <c r="A69" s="15"/>
      <c r="B69" s="15"/>
      <c r="C69" s="15"/>
      <c r="D69" s="15"/>
      <c r="E69" s="15"/>
      <c r="F69" s="15"/>
      <c r="G69" s="15"/>
      <c r="H69" s="53"/>
      <c r="I69" s="15"/>
      <c r="J69" s="15"/>
      <c r="K69" s="16"/>
    </row>
    <row r="70" spans="1:11" x14ac:dyDescent="0.25">
      <c r="A70" s="15"/>
      <c r="B70" s="15"/>
      <c r="C70" s="15"/>
      <c r="D70" s="15"/>
      <c r="E70" s="15"/>
      <c r="F70" s="15"/>
      <c r="G70" s="15"/>
      <c r="H70" s="53"/>
      <c r="I70" s="15"/>
      <c r="J70" s="15"/>
      <c r="K70" s="16"/>
    </row>
    <row r="71" spans="1:11" x14ac:dyDescent="0.25">
      <c r="A71" s="15"/>
      <c r="B71" s="15"/>
      <c r="C71" s="15"/>
      <c r="D71" s="15"/>
      <c r="E71" s="15"/>
      <c r="F71" s="15"/>
      <c r="G71" s="15"/>
      <c r="H71" s="53"/>
      <c r="I71" s="15"/>
      <c r="J71" s="15"/>
      <c r="K71" s="16"/>
    </row>
    <row r="72" spans="1:11" x14ac:dyDescent="0.25">
      <c r="A72" s="15"/>
      <c r="B72" s="15"/>
      <c r="C72" s="15"/>
      <c r="D72" s="15"/>
      <c r="E72" s="15"/>
      <c r="F72" s="15"/>
      <c r="G72" s="15"/>
      <c r="H72" s="53"/>
      <c r="I72" s="15"/>
      <c r="J72" s="15"/>
      <c r="K72" s="16"/>
    </row>
    <row r="73" spans="1:11" x14ac:dyDescent="0.25">
      <c r="A73" s="15"/>
      <c r="B73" s="15"/>
      <c r="C73" s="15"/>
      <c r="D73" s="15"/>
      <c r="E73" s="15"/>
      <c r="F73" s="15"/>
      <c r="G73" s="15"/>
      <c r="H73" s="53"/>
      <c r="I73" s="15"/>
      <c r="J73" s="15"/>
      <c r="K73" s="16"/>
    </row>
    <row r="74" spans="1:11" x14ac:dyDescent="0.25">
      <c r="A74" s="15"/>
      <c r="B74" s="15"/>
      <c r="C74" s="15"/>
      <c r="D74" s="15"/>
      <c r="E74" s="15"/>
      <c r="F74" s="15"/>
      <c r="G74" s="15"/>
      <c r="H74" s="53"/>
      <c r="I74" s="15"/>
      <c r="J74" s="15"/>
      <c r="K74" s="16"/>
    </row>
    <row r="75" spans="1:11" x14ac:dyDescent="0.25">
      <c r="A75" s="15"/>
      <c r="B75" s="15"/>
      <c r="C75" s="15"/>
      <c r="D75" s="15"/>
      <c r="E75" s="15"/>
      <c r="F75" s="15"/>
      <c r="G75" s="15"/>
      <c r="H75" s="53"/>
      <c r="I75" s="15"/>
      <c r="J75" s="15"/>
      <c r="K75" s="16"/>
    </row>
    <row r="76" spans="1:11" x14ac:dyDescent="0.25">
      <c r="A76" s="15"/>
      <c r="B76" s="15"/>
      <c r="C76" s="15"/>
      <c r="D76" s="15"/>
      <c r="E76" s="15"/>
      <c r="F76" s="15"/>
      <c r="G76" s="15"/>
      <c r="H76" s="53"/>
      <c r="I76" s="15"/>
      <c r="J76" s="15"/>
      <c r="K76" s="16"/>
    </row>
    <row r="77" spans="1:11" x14ac:dyDescent="0.25">
      <c r="A77" s="15"/>
      <c r="B77" s="15"/>
      <c r="C77" s="15"/>
      <c r="D77" s="15"/>
      <c r="E77" s="15"/>
      <c r="F77" s="15"/>
      <c r="G77" s="15"/>
      <c r="H77" s="53"/>
      <c r="I77" s="15"/>
      <c r="J77" s="15"/>
      <c r="K77" s="16"/>
    </row>
    <row r="78" spans="1:11" x14ac:dyDescent="0.25">
      <c r="A78" s="15"/>
      <c r="B78" s="15"/>
      <c r="C78" s="15"/>
      <c r="D78" s="15"/>
      <c r="E78" s="15"/>
      <c r="F78" s="15"/>
      <c r="G78" s="15"/>
      <c r="H78" s="53"/>
      <c r="I78" s="15"/>
      <c r="J78" s="15"/>
      <c r="K78" s="16"/>
    </row>
    <row r="79" spans="1:11" x14ac:dyDescent="0.25">
      <c r="A79" s="15"/>
      <c r="B79" s="15"/>
      <c r="C79" s="15"/>
      <c r="D79" s="15"/>
      <c r="E79" s="15"/>
      <c r="F79" s="15"/>
      <c r="G79" s="15"/>
      <c r="H79" s="53"/>
      <c r="I79" s="15"/>
      <c r="J79" s="15"/>
      <c r="K79" s="16"/>
    </row>
    <row r="80" spans="1:11" x14ac:dyDescent="0.25">
      <c r="A80" s="15"/>
      <c r="B80" s="15"/>
      <c r="C80" s="15"/>
      <c r="D80" s="15"/>
      <c r="E80" s="15"/>
      <c r="F80" s="15"/>
      <c r="G80" s="15"/>
      <c r="H80" s="53"/>
      <c r="I80" s="15"/>
      <c r="J80" s="15"/>
      <c r="K80" s="16"/>
    </row>
    <row r="81" spans="1:11" x14ac:dyDescent="0.25">
      <c r="A81" s="15"/>
      <c r="B81" s="15"/>
      <c r="C81" s="15"/>
      <c r="D81" s="15"/>
      <c r="E81" s="15"/>
      <c r="F81" s="15"/>
      <c r="G81" s="15"/>
      <c r="H81" s="53"/>
      <c r="I81" s="15"/>
      <c r="J81" s="15"/>
      <c r="K81" s="16"/>
    </row>
    <row r="82" spans="1:11" x14ac:dyDescent="0.25">
      <c r="A82" s="15"/>
      <c r="B82" s="15"/>
      <c r="C82" s="15"/>
      <c r="D82" s="15"/>
      <c r="E82" s="15"/>
      <c r="F82" s="15"/>
      <c r="G82" s="15"/>
      <c r="H82" s="53"/>
      <c r="I82" s="15"/>
      <c r="J82" s="15"/>
      <c r="K82" s="16"/>
    </row>
    <row r="83" spans="1:11" x14ac:dyDescent="0.25">
      <c r="A83" s="15"/>
      <c r="B83" s="15"/>
      <c r="C83" s="15"/>
      <c r="D83" s="15"/>
      <c r="E83" s="15"/>
      <c r="F83" s="15"/>
      <c r="G83" s="15"/>
      <c r="H83" s="53"/>
      <c r="I83" s="15"/>
      <c r="J83" s="15"/>
      <c r="K83" s="16"/>
    </row>
    <row r="84" spans="1:11" x14ac:dyDescent="0.25">
      <c r="A84" s="15"/>
      <c r="B84" s="15"/>
      <c r="C84" s="15"/>
      <c r="D84" s="15"/>
      <c r="E84" s="15"/>
      <c r="F84" s="15"/>
      <c r="G84" s="15"/>
      <c r="H84" s="53"/>
      <c r="I84" s="15"/>
      <c r="J84" s="15"/>
      <c r="K84" s="16"/>
    </row>
    <row r="85" spans="1:11" x14ac:dyDescent="0.25">
      <c r="A85" s="15"/>
      <c r="B85" s="15"/>
      <c r="C85" s="15"/>
      <c r="D85" s="15"/>
      <c r="E85" s="15"/>
      <c r="F85" s="15"/>
      <c r="G85" s="15"/>
      <c r="H85" s="53"/>
      <c r="I85" s="15"/>
      <c r="J85" s="15"/>
      <c r="K85" s="16"/>
    </row>
  </sheetData>
  <sheetProtection selectLockedCells="1"/>
  <mergeCells count="22">
    <mergeCell ref="A54:K54"/>
    <mergeCell ref="A2:K2"/>
    <mergeCell ref="A53:K53"/>
    <mergeCell ref="D25:D26"/>
    <mergeCell ref="E25:E26"/>
    <mergeCell ref="B38:B39"/>
    <mergeCell ref="C38:C39"/>
    <mergeCell ref="D38:D39"/>
    <mergeCell ref="E38:E39"/>
    <mergeCell ref="A27:C27"/>
    <mergeCell ref="A28:C28"/>
    <mergeCell ref="A29:C29"/>
    <mergeCell ref="A30:C30"/>
    <mergeCell ref="A31:C31"/>
    <mergeCell ref="A32:C32"/>
    <mergeCell ref="A8:G8"/>
    <mergeCell ref="B14:D14"/>
    <mergeCell ref="E14:G14"/>
    <mergeCell ref="A1:K1"/>
    <mergeCell ref="H8:H13"/>
    <mergeCell ref="B5:K5"/>
    <mergeCell ref="B4:F4"/>
  </mergeCells>
  <pageMargins left="0.61" right="0.25" top="0.75" bottom="0.48" header="0.3" footer="0.3"/>
  <pageSetup orientation="landscape" r:id="rId1"/>
  <headerFooter scaleWithDoc="0" alignWithMargins="0">
    <firstFooter>&amp;C6</first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vt:lpstr>
      <vt:lpstr>Sheet3</vt:lpstr>
    </vt:vector>
  </TitlesOfParts>
  <Company>Northern Arizona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lc384</dc:creator>
  <cp:lastModifiedBy>Lara Dickson</cp:lastModifiedBy>
  <cp:lastPrinted>2018-11-14T17:35:25Z</cp:lastPrinted>
  <dcterms:created xsi:type="dcterms:W3CDTF">2010-02-15T23:49:17Z</dcterms:created>
  <dcterms:modified xsi:type="dcterms:W3CDTF">2024-02-01T00:07:21Z</dcterms:modified>
</cp:coreProperties>
</file>